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0924359E-AC5C-4A2E-8E58-AD3395710F64}" xr6:coauthVersionLast="47" xr6:coauthVersionMax="47" xr10:uidLastSave="{00000000-0000-0000-0000-000000000000}"/>
  <bookViews>
    <workbookView xWindow="28680" yWindow="-120" windowWidth="29040" windowHeight="15840" xr2:uid="{A534168F-4561-4C05-8BF2-B13E87D6EA7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<sst xmlns="http://schemas.openxmlformats.org/spreadsheetml/2006/main" count="3037" uniqueCount="3020">
  <si>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</si>
  <si>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</si>
  <si>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</si>
  <si>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</si>
  <si>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</si>
  <si>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</si>
  <si>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</si>
  <si>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</si>
  <si>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</si>
  <si>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</si>
  <si>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</si>
  <si>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</si>
  <si>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</si>
  <si>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</si>
  <si>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</si>
  <si>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</si>
  <si>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</si>
  <si>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</si>
  <si>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</si>
  <si>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</si>
  <si>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</si>
  <si>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</si>
  <si>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</si>
  <si>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</si>
  <si>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</si>
  <si>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</si>
  <si>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</si>
  <si>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</si>
  <si>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</si>
  <si>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</si>
  <si>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</si>
  <si>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</si>
  <si>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</si>
  <si>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</si>
  <si>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</si>
  <si>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</si>
  <si>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</si>
  <si>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</si>
  <si>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</si>
  <si>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</si>
  <si>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</si>
  <si>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</si>
  <si>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</si>
  <si>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</si>
  <si>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</si>
  <si>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</si>
  <si>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</si>
  <si>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</si>
  <si>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</si>
  <si>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</si>
  <si>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</si>
  <si>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</si>
  <si>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</si>
  <si>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</si>
  <si>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</si>
  <si>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</si>
  <si>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</si>
  <si>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</si>
  <si>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</si>
  <si>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</si>
  <si>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</si>
  <si>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</si>
  <si>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</si>
  <si>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</si>
  <si>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</si>
  <si>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</si>
  <si>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</si>
  <si>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</si>
  <si>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</si>
  <si>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</si>
  <si>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</si>
  <si>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</si>
  <si>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</si>
  <si>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</si>
  <si>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</si>
  <si>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</si>
  <si>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</si>
  <si>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</si>
  <si>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</si>
  <si>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</si>
  <si>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</si>
  <si>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</si>
  <si>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</si>
  <si>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</si>
  <si>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</si>
  <si>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</si>
  <si>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</si>
  <si>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</si>
  <si>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</si>
  <si>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</si>
  <si>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</si>
  <si>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</si>
  <si>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</si>
  <si>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</si>
  <si>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</si>
  <si>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</si>
  <si>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</si>
  <si>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</si>
  <si>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</si>
  <si>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</si>
  <si>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</si>
  <si>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</si>
  <si>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</si>
  <si>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</si>
  <si>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</si>
  <si>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</si>
  <si>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</si>
  <si>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</si>
  <si>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</si>
  <si>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</si>
  <si>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</si>
  <si>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</si>
  <si>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</si>
  <si>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</si>
  <si>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</si>
  <si>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</si>
  <si>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</si>
  <si>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</si>
  <si>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</si>
  <si>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</si>
  <si>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</si>
  <si>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</si>
  <si>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</si>
  <si>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</si>
  <si>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</si>
  <si>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</si>
  <si>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</si>
  <si>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</si>
  <si>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</si>
  <si>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</si>
  <si>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</si>
  <si>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</si>
  <si>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</si>
  <si>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</si>
  <si>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</si>
  <si>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</si>
  <si>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</si>
  <si>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</si>
  <si>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</si>
  <si>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</si>
  <si>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</si>
  <si>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</si>
  <si>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</si>
  <si>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</si>
  <si>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</si>
  <si>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</si>
  <si>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</si>
  <si>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</si>
  <si>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</si>
  <si>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</si>
  <si>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</si>
  <si>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</si>
  <si>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</si>
  <si>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</si>
  <si>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</si>
  <si>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</si>
  <si>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</si>
  <si>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</si>
  <si>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</si>
  <si>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</si>
  <si>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</si>
  <si>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</si>
  <si>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</si>
  <si>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</si>
  <si>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</si>
  <si>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</si>
  <si>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</si>
  <si>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</si>
  <si>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</si>
  <si>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</si>
  <si>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</si>
  <si>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</si>
  <si>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</si>
  <si>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</si>
  <si>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</si>
  <si>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</si>
  <si>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</si>
  <si>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</si>
  <si>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</si>
  <si>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</si>
  <si>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</si>
  <si>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</si>
  <si>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</si>
  <si>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</si>
  <si>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</si>
  <si>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</si>
  <si>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</si>
  <si>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</si>
  <si>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</si>
  <si>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</si>
  <si>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</si>
  <si>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</si>
  <si>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</si>
  <si>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</si>
  <si>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</si>
  <si>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</si>
  <si>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</si>
  <si>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</si>
  <si>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</si>
  <si>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</si>
  <si>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</si>
  <si>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</si>
  <si>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</si>
  <si>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</si>
  <si>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</si>
  <si>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</si>
  <si>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</si>
  <si>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</si>
  <si>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</si>
  <si>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</si>
  <si>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</si>
  <si>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</si>
  <si>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</si>
  <si>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</si>
  <si>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</si>
  <si>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</si>
  <si>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</si>
  <si>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</si>
  <si>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</si>
  <si>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</si>
  <si>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</si>
  <si>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</si>
  <si>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</si>
  <si>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</si>
  <si>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</si>
  <si>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</si>
  <si>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</si>
  <si>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</si>
  <si>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</si>
  <si>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</si>
  <si>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</si>
  <si>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</si>
  <si>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</si>
  <si>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</si>
  <si>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</si>
  <si>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</si>
  <si>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</si>
  <si>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</si>
  <si>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</si>
  <si>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</si>
  <si>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</si>
  <si>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</si>
  <si>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</si>
  <si>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</si>
  <si>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</si>
  <si>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</si>
  <si>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</si>
  <si>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</si>
  <si>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</si>
  <si>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</si>
  <si>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</si>
  <si>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</si>
  <si>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</si>
  <si>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</si>
  <si>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</si>
  <si>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</si>
  <si>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</si>
  <si>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</si>
  <si>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</si>
  <si>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</si>
  <si>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</si>
  <si>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</si>
  <si>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</si>
  <si>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</si>
  <si>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</si>
  <si>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</si>
  <si>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</si>
  <si>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</si>
  <si>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</si>
  <si>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</si>
  <si>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</si>
  <si>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</si>
  <si>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</si>
  <si>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</si>
  <si>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</si>
  <si>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</si>
  <si>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</si>
  <si>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</si>
  <si>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</si>
  <si>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</si>
  <si>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</si>
  <si>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</si>
  <si>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</si>
  <si>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</si>
  <si>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</si>
  <si>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</si>
  <si>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</si>
  <si>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</si>
  <si>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</si>
  <si>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</si>
  <si>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</si>
  <si>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</si>
  <si>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</si>
  <si>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</si>
  <si>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</si>
  <si>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</si>
  <si>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</si>
  <si>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</si>
  <si>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</si>
  <si>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</si>
  <si>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</si>
  <si>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</si>
  <si>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</si>
  <si>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</si>
  <si>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</si>
  <si>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</si>
  <si>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</si>
  <si>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</si>
  <si>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</si>
  <si>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</si>
  <si>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</si>
  <si>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</si>
  <si>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</si>
  <si>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</si>
  <si>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</si>
  <si>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</si>
  <si>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</si>
  <si>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</si>
  <si>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</si>
  <si>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</si>
  <si>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</si>
  <si>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</si>
  <si>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</si>
  <si>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</si>
  <si>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</si>
  <si>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</si>
  <si>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</si>
  <si>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</si>
  <si>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</si>
  <si>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</si>
  <si>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</si>
  <si>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</si>
  <si>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</si>
  <si>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</si>
  <si>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</si>
  <si>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</si>
  <si>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</si>
  <si>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</si>
  <si>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</si>
  <si>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</si>
  <si>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</si>
  <si>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</si>
  <si>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</si>
  <si>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</si>
  <si>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</si>
  <si>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</si>
  <si>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</si>
  <si>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</si>
  <si>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</si>
  <si>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</si>
  <si>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</si>
  <si>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</si>
  <si>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</si>
  <si>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</si>
  <si>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</si>
  <si>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</si>
  <si>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</si>
  <si>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</si>
  <si>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</si>
  <si>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</si>
  <si>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</si>
  <si>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</si>
  <si>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</si>
  <si>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</si>
  <si>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</si>
  <si>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</si>
  <si>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</si>
  <si>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</si>
  <si>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</si>
  <si>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</si>
  <si>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</si>
  <si>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</si>
  <si>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</si>
  <si>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</si>
  <si>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</si>
  <si>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</si>
  <si>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</si>
  <si>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</si>
  <si>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</si>
  <si>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</si>
  <si>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</si>
  <si>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</si>
  <si>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</si>
  <si>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</si>
  <si>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</si>
  <si>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</si>
  <si>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</si>
  <si>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</si>
  <si>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</si>
  <si>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</si>
  <si>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</si>
  <si>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</si>
  <si>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</si>
  <si>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</si>
  <si>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</si>
  <si>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</si>
  <si>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</si>
  <si>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</si>
  <si>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</si>
  <si>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</si>
  <si>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</si>
  <si>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</si>
  <si>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</si>
  <si>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</si>
  <si>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</si>
  <si>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</si>
  <si>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</si>
  <si>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</si>
  <si>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</si>
  <si>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</si>
  <si>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</si>
  <si>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</si>
  <si>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</si>
  <si>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</si>
  <si>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</si>
  <si>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</si>
  <si>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</si>
  <si>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</si>
  <si>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</si>
  <si>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</si>
  <si>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</si>
  <si>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</si>
  <si>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</si>
  <si>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</si>
  <si>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</si>
  <si>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</si>
  <si>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</si>
  <si>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</si>
  <si>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</si>
  <si>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</si>
  <si>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</si>
  <si>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</si>
  <si>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</si>
  <si>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</si>
  <si>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</si>
  <si>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</si>
  <si>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</si>
  <si>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</si>
  <si>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</si>
  <si>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</si>
  <si>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</si>
  <si>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</si>
  <si>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</si>
  <si>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</si>
  <si>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</si>
  <si>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</si>
  <si>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</si>
  <si>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</si>
  <si>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</si>
  <si>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</si>
  <si>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</si>
  <si>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</si>
  <si>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</si>
  <si>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</si>
  <si>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</si>
  <si>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</si>
  <si>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</si>
  <si>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</si>
  <si>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</si>
  <si>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</si>
  <si>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</si>
  <si>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</si>
  <si>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</si>
  <si>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</si>
  <si>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</si>
  <si>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</si>
  <si>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</si>
  <si>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</si>
  <si>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</si>
  <si>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</si>
  <si>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</si>
  <si>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</si>
  <si>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</si>
  <si>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</si>
  <si>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</si>
  <si>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</si>
  <si>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</si>
  <si>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</si>
  <si>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</si>
  <si>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</si>
  <si>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</si>
  <si>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</si>
  <si>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</si>
  <si>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</si>
  <si>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</si>
  <si>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</si>
  <si>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</si>
  <si>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</si>
  <si>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</si>
  <si>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</si>
  <si>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</si>
  <si>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</si>
  <si>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</si>
  <si>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</si>
  <si>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</si>
  <si>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</si>
  <si>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</si>
  <si>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</si>
  <si>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</si>
  <si>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</si>
  <si>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</si>
  <si>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</si>
  <si>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</si>
  <si>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</si>
  <si>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</si>
  <si>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</si>
  <si>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</si>
  <si>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</si>
  <si>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</si>
  <si>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</si>
  <si>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</si>
  <si>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</si>
  <si>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</si>
  <si>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</si>
  <si>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</si>
  <si>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</si>
  <si>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</si>
  <si>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</si>
  <si>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</si>
  <si>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</si>
  <si>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</si>
  <si>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</si>
  <si>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</si>
  <si>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</si>
  <si>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</si>
  <si>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</si>
  <si>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</si>
  <si>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</si>
  <si>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</si>
  <si>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</si>
  <si>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</si>
  <si>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</si>
  <si>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</si>
  <si>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</si>
  <si>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</si>
  <si>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</si>
  <si>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</si>
  <si>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</si>
  <si>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</si>
  <si>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</si>
  <si>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</si>
  <si>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</si>
  <si>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</si>
  <si>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</si>
  <si>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</si>
  <si>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</si>
  <si>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</si>
  <si>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</si>
  <si>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</si>
  <si>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</si>
  <si>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</si>
  <si>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</si>
  <si>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</si>
  <si>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</si>
  <si>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</si>
  <si>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</si>
  <si>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</si>
  <si>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</si>
  <si>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</si>
  <si>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</si>
  <si>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</si>
  <si>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</si>
  <si>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</si>
  <si>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</si>
  <si>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</si>
  <si>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</si>
  <si>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</si>
  <si>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</si>
  <si>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</si>
  <si>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</si>
  <si>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</si>
  <si>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</si>
  <si>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</si>
  <si>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</si>
  <si>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</si>
  <si>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</si>
  <si>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</si>
  <si>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</si>
  <si>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</si>
  <si>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</si>
  <si>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</si>
  <si>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</si>
  <si>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</si>
  <si>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</si>
  <si>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</si>
  <si>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</si>
  <si>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</si>
  <si>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</si>
  <si>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</si>
  <si>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</si>
  <si>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</si>
  <si>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</si>
  <si>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</si>
  <si>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</si>
  <si>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</si>
  <si>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</si>
  <si>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</si>
  <si>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</si>
  <si>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</si>
  <si>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</si>
  <si>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</si>
  <si>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</si>
  <si>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</si>
  <si>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</si>
  <si>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</si>
  <si>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</si>
  <si>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</si>
  <si>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</si>
  <si>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</si>
  <si>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</si>
  <si>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</si>
  <si>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</si>
  <si>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</si>
  <si>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</si>
  <si>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</si>
  <si>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</si>
  <si>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</si>
  <si>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</si>
  <si>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</si>
  <si>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</si>
  <si>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</si>
  <si>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</si>
  <si>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</si>
  <si>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</si>
  <si>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</si>
  <si>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</si>
  <si>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</si>
  <si>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</si>
  <si>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</si>
  <si>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</si>
  <si>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</si>
  <si>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</si>
  <si>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</si>
  <si>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</si>
  <si>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</si>
  <si>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</si>
  <si>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</si>
  <si>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</si>
  <si>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</si>
  <si>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</si>
  <si>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</si>
  <si>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</si>
  <si>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</si>
  <si>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</si>
  <si>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</si>
  <si>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</si>
  <si>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</si>
  <si>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</si>
  <si>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</si>
  <si>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</si>
  <si>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</si>
  <si>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</si>
  <si>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</si>
  <si>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</si>
  <si>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</si>
  <si>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</si>
  <si>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</si>
  <si>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</si>
  <si>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</si>
  <si>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</si>
  <si>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</si>
  <si>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</si>
  <si>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</si>
  <si>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</si>
  <si>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</si>
  <si>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</si>
  <si>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</si>
  <si>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</si>
  <si>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</si>
  <si>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</si>
  <si>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</si>
  <si>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</si>
  <si>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</si>
  <si>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</si>
  <si>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</si>
  <si>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</si>
  <si>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</si>
  <si>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</si>
  <si>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</si>
  <si>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</si>
  <si>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</si>
  <si>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</si>
  <si>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</si>
  <si>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</si>
  <si>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</si>
  <si>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</si>
  <si>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</si>
  <si>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</si>
  <si>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</si>
  <si>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</si>
  <si>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</si>
  <si>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</si>
  <si>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</si>
  <si>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</si>
  <si>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</si>
  <si>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</si>
  <si>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</si>
  <si>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</si>
  <si>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</si>
  <si>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</si>
  <si>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</si>
  <si>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</si>
  <si>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</si>
  <si>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</si>
  <si>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</si>
  <si>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</si>
  <si>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</si>
  <si>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</si>
  <si>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</si>
  <si>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</si>
  <si>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</si>
  <si>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</si>
  <si>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</si>
  <si>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</si>
  <si>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</si>
  <si>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</si>
  <si>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</si>
  <si>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</si>
  <si>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</si>
  <si>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</si>
  <si>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</si>
  <si>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</si>
  <si>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</si>
  <si>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</si>
  <si>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</si>
  <si>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</si>
  <si>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</si>
  <si>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</si>
  <si>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</si>
  <si>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</si>
  <si>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</si>
  <si>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</si>
  <si>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</si>
  <si>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</si>
  <si>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</si>
  <si>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</si>
  <si>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</si>
  <si>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</si>
  <si>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</si>
  <si>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</si>
  <si>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</si>
  <si>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</si>
  <si>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</si>
  <si>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</si>
  <si>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</si>
  <si>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</si>
  <si>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</si>
  <si>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</si>
  <si>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</si>
  <si>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</si>
  <si>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</si>
  <si>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</si>
  <si>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</si>
  <si>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</si>
  <si>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</si>
  <si>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</si>
  <si>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</si>
  <si>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</si>
  <si>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</si>
  <si>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</si>
  <si>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</si>
  <si>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</si>
  <si>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</si>
  <si>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</si>
  <si>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</si>
  <si>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</si>
  <si>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</si>
  <si>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</si>
  <si>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</si>
  <si>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</si>
  <si>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</si>
  <si>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</si>
  <si>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</si>
  <si>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</si>
  <si>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</si>
  <si>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</si>
  <si>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</si>
  <si>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</si>
  <si>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</si>
  <si>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</si>
  <si>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</si>
  <si>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</si>
  <si>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</si>
  <si>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</si>
  <si>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</si>
  <si>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</si>
  <si>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</si>
  <si>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</si>
  <si>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</si>
  <si>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</si>
  <si>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</si>
  <si>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</si>
  <si>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</si>
  <si>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</si>
  <si>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</si>
  <si>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</si>
  <si>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</si>
  <si>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</si>
  <si>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</si>
  <si>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</si>
  <si>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</si>
  <si>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</si>
  <si>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</si>
  <si>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</si>
  <si>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</si>
  <si>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</si>
  <si>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</si>
  <si>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</si>
  <si>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</si>
  <si>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</si>
  <si>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</si>
  <si>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</si>
  <si>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</si>
  <si>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</si>
  <si>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</si>
  <si>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</si>
  <si>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</si>
  <si>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</si>
  <si>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</si>
  <si>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</si>
  <si>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</si>
  <si>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</si>
  <si>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</si>
  <si>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</si>
  <si>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</si>
  <si>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</si>
  <si>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</si>
  <si>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</si>
  <si>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</si>
  <si>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</si>
  <si>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</si>
  <si>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</si>
  <si>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</si>
  <si>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</si>
  <si>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</si>
  <si>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</si>
  <si>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</si>
  <si>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</si>
  <si>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</si>
  <si>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</si>
  <si>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</si>
  <si>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</si>
  <si>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</si>
  <si>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</si>
  <si>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</si>
  <si>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</si>
  <si>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</si>
  <si>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</si>
  <si>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</si>
  <si>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</si>
  <si>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</si>
  <si>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</si>
  <si>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</si>
  <si>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</si>
  <si>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</si>
  <si>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</si>
  <si>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</si>
  <si>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</si>
  <si>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</si>
  <si>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</si>
  <si>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</si>
  <si>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</si>
  <si>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</si>
  <si>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</si>
  <si>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</si>
  <si>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</si>
  <si>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</si>
  <si>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</si>
  <si>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</si>
  <si>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</si>
  <si>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</si>
  <si>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</si>
  <si>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</si>
  <si>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</si>
  <si>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</si>
  <si>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</si>
  <si>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</si>
  <si>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</si>
  <si>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</si>
  <si>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</si>
  <si>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</si>
  <si>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</si>
  <si>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</si>
  <si>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</si>
  <si>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</si>
  <si>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</si>
  <si>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</si>
  <si>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</si>
  <si>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</si>
  <si>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</si>
  <si>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</si>
  <si>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</si>
  <si>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</si>
  <si>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</si>
  <si>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</si>
  <si>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</si>
  <si>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</si>
  <si>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</si>
  <si>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</si>
  <si>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</si>
  <si>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</si>
  <si>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</si>
  <si>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</si>
  <si>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</si>
  <si>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</si>
  <si>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</si>
  <si>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</si>
  <si>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</si>
  <si>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</si>
  <si>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</si>
  <si>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</si>
  <si>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</si>
  <si>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</si>
  <si>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</si>
  <si>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</si>
  <si>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</si>
  <si>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</si>
  <si>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</si>
  <si>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</si>
  <si>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</si>
  <si>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</si>
  <si>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</si>
  <si>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</si>
  <si>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</si>
  <si>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</si>
  <si>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</si>
  <si>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</si>
  <si>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</si>
  <si>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</si>
  <si>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</si>
  <si>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</si>
  <si>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</si>
  <si>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</si>
  <si>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</si>
  <si>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</si>
  <si>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</si>
  <si>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</si>
  <si>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</si>
  <si>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</si>
  <si>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</si>
  <si>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</si>
  <si>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</si>
  <si>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</si>
  <si>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</si>
  <si>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</si>
  <si>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</si>
  <si>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</si>
  <si>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</si>
  <si>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</si>
  <si>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</si>
  <si>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</si>
  <si>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</si>
  <si>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</si>
  <si>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</si>
  <si>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</si>
  <si>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</si>
  <si>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</si>
  <si>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</si>
  <si>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</si>
  <si>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</si>
  <si>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</si>
  <si>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</si>
  <si>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</si>
  <si>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</si>
  <si>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</si>
  <si>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</si>
  <si>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</si>
  <si>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</si>
  <si>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</si>
  <si>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</si>
  <si>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</si>
  <si>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</si>
  <si>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</si>
  <si>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</si>
  <si>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</si>
  <si>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</si>
  <si>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</si>
  <si>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</si>
  <si>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</si>
  <si>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</si>
  <si>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</si>
  <si>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</si>
  <si>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</si>
  <si>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</si>
  <si>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</si>
  <si>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</si>
  <si>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</si>
  <si>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</si>
  <si>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</si>
  <si>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</si>
  <si>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</si>
  <si>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</si>
  <si>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</si>
  <si>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</si>
  <si>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</si>
  <si>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</si>
  <si>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</si>
  <si>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</si>
  <si>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</si>
  <si>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</si>
  <si>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</si>
  <si>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</si>
  <si>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</si>
  <si>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</si>
  <si>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</si>
  <si>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</si>
  <si>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</si>
  <si>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</si>
  <si>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</si>
  <si>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</si>
  <si>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</si>
  <si>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</si>
  <si>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</si>
  <si>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</si>
  <si>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</si>
  <si>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</si>
  <si>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</si>
  <si>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</si>
  <si>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</si>
  <si>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</si>
  <si>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</si>
  <si>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</si>
  <si>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</si>
  <si>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</si>
  <si>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</si>
  <si>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</si>
  <si>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</si>
  <si>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</si>
  <si>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</si>
  <si>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</si>
  <si>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</si>
  <si>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</si>
  <si>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</si>
  <si>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</si>
  <si>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</si>
  <si>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</si>
  <si>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</si>
  <si>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</si>
  <si>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</si>
  <si>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</si>
  <si>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</si>
  <si>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</si>
  <si>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</si>
  <si>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</si>
  <si>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</si>
  <si>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</si>
  <si>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</si>
  <si>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</si>
  <si>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</si>
  <si>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</si>
  <si>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</si>
  <si>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</si>
  <si>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</si>
  <si>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</si>
  <si>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</si>
  <si>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</si>
  <si>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</si>
  <si>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</si>
  <si>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</si>
  <si>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</si>
  <si>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</si>
  <si>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</si>
  <si>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</si>
  <si>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</si>
  <si>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</si>
  <si>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</si>
  <si>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</si>
  <si>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</si>
  <si>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</si>
  <si>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</si>
  <si>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</si>
  <si>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</si>
  <si>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</si>
  <si>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</si>
  <si>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</si>
  <si>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</si>
  <si>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</si>
  <si>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</si>
  <si>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</si>
  <si>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</si>
  <si>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</si>
  <si>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</si>
  <si>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</si>
  <si>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</si>
  <si>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</si>
  <si>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</si>
  <si>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</si>
  <si>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</si>
  <si>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</si>
  <si>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</si>
  <si>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</si>
  <si>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</si>
  <si>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</si>
  <si>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</si>
  <si>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</si>
  <si>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</si>
  <si>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</si>
  <si>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</si>
  <si>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</si>
  <si>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</si>
  <si>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</si>
  <si>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</si>
  <si>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</si>
  <si>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</si>
  <si>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</si>
  <si>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</si>
  <si>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</si>
  <si>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</si>
  <si>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</si>
  <si>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</si>
  <si>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</si>
  <si>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</si>
  <si>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</si>
  <si>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</si>
  <si>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</si>
  <si>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</si>
  <si>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</si>
  <si>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</si>
  <si>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</si>
  <si>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</si>
  <si>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</si>
  <si>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</si>
  <si>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</si>
  <si>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</si>
  <si>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</si>
  <si>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</si>
  <si>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</si>
  <si>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</si>
  <si>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</si>
  <si>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</si>
  <si>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</si>
  <si>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</si>
  <si>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</si>
  <si>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</si>
  <si>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</si>
  <si>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</si>
  <si>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</si>
  <si>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</si>
  <si>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</si>
  <si>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</si>
  <si>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</si>
  <si>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</si>
  <si>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</si>
  <si>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</si>
  <si>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</si>
  <si>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</si>
  <si>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</si>
  <si>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</si>
  <si>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</si>
  <si>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</si>
  <si>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</si>
  <si>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</si>
  <si>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</si>
  <si>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</si>
  <si>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</si>
  <si>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</si>
  <si>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</si>
  <si>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</si>
  <si>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</si>
  <si>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</si>
  <si>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</si>
  <si>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</si>
  <si>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</si>
  <si>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</si>
  <si>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</si>
  <si>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</si>
  <si>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</si>
  <si>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</si>
  <si>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</si>
  <si>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</si>
  <si>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</si>
  <si>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</si>
  <si>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</si>
  <si>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</si>
  <si>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</si>
  <si>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</si>
  <si>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</si>
  <si>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</si>
  <si>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</si>
  <si>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</si>
  <si>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</si>
  <si>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</si>
  <si>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</si>
  <si>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</si>
  <si>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</si>
  <si>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</si>
  <si>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</si>
  <si>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</si>
  <si>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</si>
  <si>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</si>
  <si>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</si>
  <si>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</si>
  <si>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</si>
  <si>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</si>
  <si>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</si>
  <si>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</si>
  <si>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</si>
  <si>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</si>
  <si>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</si>
  <si>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</si>
  <si>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</si>
  <si>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</si>
  <si>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</si>
  <si>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</si>
  <si>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</si>
  <si>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</si>
  <si>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</si>
  <si>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</si>
  <si>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</si>
  <si>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</si>
  <si>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</si>
  <si>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</si>
  <si>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</si>
  <si>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</si>
  <si>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</si>
  <si>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</si>
  <si>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</si>
  <si>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</si>
  <si>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</si>
  <si>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</si>
  <si>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</si>
  <si>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</si>
  <si>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</si>
  <si>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</si>
  <si>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</si>
  <si>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</si>
  <si>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</si>
  <si>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</si>
  <si>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</si>
  <si>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</si>
  <si>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</si>
  <si>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</si>
  <si>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</si>
  <si>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</si>
  <si>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</si>
  <si>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</si>
  <si>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</si>
  <si>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</si>
  <si>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</si>
  <si>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</si>
  <si>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</si>
  <si>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</si>
  <si>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</si>
  <si>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</si>
  <si>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</si>
  <si>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</si>
  <si>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</si>
  <si>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</si>
  <si>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</si>
  <si>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</si>
  <si>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</si>
  <si>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</si>
  <si>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</si>
  <si>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</si>
  <si>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</si>
  <si>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</si>
  <si>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</si>
  <si>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</si>
  <si>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</si>
  <si>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</si>
  <si>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</si>
  <si>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</si>
  <si>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</si>
  <si>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</si>
  <si>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</si>
  <si>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</si>
  <si>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</si>
  <si>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</si>
  <si>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</si>
  <si>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</si>
  <si>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</si>
  <si>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</si>
  <si>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</si>
  <si>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</si>
  <si>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</si>
  <si>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</si>
  <si>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</si>
  <si>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</si>
  <si>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</si>
  <si>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</si>
  <si>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</si>
  <si>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</si>
  <si>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</si>
  <si>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</si>
  <si>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</si>
  <si>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</si>
  <si>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</si>
  <si>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</si>
  <si>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</si>
  <si>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</si>
  <si>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</si>
  <si>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</si>
  <si>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</si>
  <si>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</si>
  <si>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</si>
  <si>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</si>
  <si>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</si>
  <si>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</si>
  <si>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</si>
  <si>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</si>
  <si>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</si>
  <si>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</si>
  <si>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</si>
  <si>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</si>
  <si>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</si>
  <si>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</si>
  <si>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</si>
  <si>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</si>
  <si>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</si>
  <si>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</si>
  <si>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</si>
  <si>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</si>
  <si>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</si>
  <si>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</si>
  <si>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</si>
  <si>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</si>
  <si>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</si>
  <si>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</si>
  <si>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</si>
  <si>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</si>
  <si>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</si>
  <si>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</si>
  <si>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</si>
  <si>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</si>
  <si>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</si>
  <si>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</si>
  <si>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</si>
  <si>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</si>
  <si>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</si>
  <si>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</si>
  <si>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</si>
  <si>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</si>
  <si>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</si>
  <si>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</si>
  <si>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</si>
  <si>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</si>
  <si>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</si>
  <si>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</si>
  <si>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</si>
  <si>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</si>
  <si>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</si>
  <si>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</si>
  <si>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</si>
  <si>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</si>
  <si>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</si>
  <si>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</si>
  <si>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</si>
  <si>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</si>
  <si>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</si>
  <si>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</si>
  <si>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</si>
  <si>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</si>
  <si>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</si>
  <si>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</si>
  <si>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</si>
  <si>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</si>
  <si>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</si>
  <si>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</si>
  <si>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</si>
  <si>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</si>
  <si>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</si>
  <si>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</si>
  <si>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</si>
  <si>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</si>
  <si>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</si>
  <si>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</si>
  <si>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</si>
  <si>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</si>
  <si>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</si>
  <si>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</si>
  <si>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</si>
  <si>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</si>
  <si>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</si>
  <si>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</si>
  <si>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</si>
  <si>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</si>
  <si>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</si>
  <si>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</si>
  <si>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</si>
  <si>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</si>
  <si>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</si>
  <si>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</si>
  <si>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</si>
  <si>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</si>
  <si>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</si>
  <si>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</si>
  <si>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</si>
  <si>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</si>
  <si>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</si>
  <si>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</si>
  <si>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</si>
  <si>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</si>
  <si>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</si>
  <si>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</si>
  <si>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</si>
  <si>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</si>
  <si>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</si>
  <si>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</si>
  <si>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</si>
  <si>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</si>
  <si>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</si>
  <si>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</si>
  <si>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</si>
  <si>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</si>
  <si>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</si>
  <si>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</si>
  <si>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</si>
  <si>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</si>
  <si>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</si>
  <si>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</si>
  <si>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</si>
  <si>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</si>
  <si>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</si>
  <si>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</si>
  <si>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</si>
  <si>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</si>
  <si>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</si>
  <si>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</si>
  <si>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</si>
  <si>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</si>
  <si>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</si>
  <si>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</si>
  <si>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</si>
  <si>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</si>
  <si>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</si>
  <si>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</si>
  <si>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</si>
  <si>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</si>
  <si>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</si>
  <si>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</si>
  <si>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</si>
  <si>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</si>
  <si>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</si>
  <si>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</si>
  <si>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</si>
  <si>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</si>
  <si>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</si>
  <si>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</si>
  <si>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</si>
  <si>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</si>
  <si>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</si>
  <si>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</si>
  <si>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</si>
  <si>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</si>
  <si>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</si>
  <si>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</si>
  <si>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</si>
  <si>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</si>
  <si>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</si>
  <si>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</si>
  <si>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</si>
  <si>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</si>
  <si>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</si>
  <si>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</si>
  <si>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</si>
  <si>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</si>
  <si>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</si>
  <si>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</si>
  <si>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</si>
  <si>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</si>
  <si>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</si>
  <si>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</si>
  <si>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</si>
  <si>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</si>
  <si>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</si>
  <si>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</si>
  <si>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</si>
  <si>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</si>
  <si>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</si>
  <si>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</si>
  <si>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</si>
  <si>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</si>
  <si>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</si>
  <si>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</si>
  <si>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</si>
  <si>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</si>
  <si>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</si>
  <si>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</si>
  <si>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</si>
  <si>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</si>
  <si>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</si>
  <si>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</si>
  <si>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</si>
  <si>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</si>
  <si>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</si>
  <si>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</si>
  <si>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</si>
  <si>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</si>
  <si>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</si>
  <si>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</si>
  <si>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</si>
  <si>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</si>
  <si>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</si>
  <si>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</si>
  <si>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</si>
  <si>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</si>
  <si>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</si>
  <si>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</si>
  <si>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</si>
  <si>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</si>
  <si>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</si>
  <si>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</si>
  <si>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</si>
  <si>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</si>
  <si>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</si>
  <si>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</si>
  <si>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</si>
  <si>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</si>
  <si>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</si>
  <si>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</si>
  <si>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</si>
  <si>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</si>
  <si>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</si>
  <si>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</si>
  <si>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</si>
  <si>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</si>
  <si>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</si>
  <si>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</si>
  <si>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</si>
  <si>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</si>
  <si>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</si>
  <si>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</si>
  <si>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</si>
  <si>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</si>
  <si>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</si>
  <si>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</si>
  <si>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</si>
  <si>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</si>
  <si>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</si>
  <si>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</si>
  <si>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</si>
  <si>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</si>
  <si>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</si>
  <si>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</si>
  <si>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</si>
  <si>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</si>
  <si>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</si>
  <si>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</si>
  <si>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</si>
  <si>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</si>
  <si>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</si>
  <si>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</si>
  <si>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</si>
  <si>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</si>
  <si>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</si>
  <si>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</si>
  <si>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</si>
  <si>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</si>
  <si>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</si>
  <si>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</si>
  <si>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</si>
  <si>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</si>
  <si>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</si>
  <si>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</si>
  <si>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</si>
  <si>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</si>
  <si>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</si>
  <si>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</si>
  <si>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</si>
  <si>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</si>
  <si>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</si>
  <si>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</si>
  <si>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</si>
  <si>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</si>
  <si>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</si>
  <si>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</si>
  <si>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</si>
  <si>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</si>
  <si>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</si>
  <si>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</si>
  <si>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</si>
  <si>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</si>
  <si>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</si>
  <si>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</si>
  <si>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</si>
  <si>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</si>
  <si>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</si>
  <si>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</si>
  <si>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</si>
  <si>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</si>
  <si>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</si>
  <si>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</si>
  <si>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</si>
  <si>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</si>
  <si>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</si>
  <si>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</si>
  <si>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</si>
  <si>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</si>
  <si>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</si>
  <si>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</si>
  <si>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</si>
  <si>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</si>
  <si>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</si>
  <si>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</si>
  <si>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</si>
  <si>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</si>
  <si>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</si>
  <si>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</si>
  <si>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</si>
  <si>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</si>
  <si>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</si>
  <si>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</si>
  <si>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</si>
  <si>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</si>
  <si>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</si>
  <si>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</si>
  <si>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</si>
  <si>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</si>
  <si>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</si>
  <si>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</si>
  <si>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</si>
  <si>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</si>
  <si>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</si>
  <si>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</si>
  <si>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</si>
  <si>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</si>
  <si>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</si>
  <si>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</si>
  <si>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</si>
  <si>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</si>
  <si>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</si>
  <si>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</si>
  <si>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</si>
  <si>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</si>
  <si>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</si>
  <si>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</si>
  <si>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</si>
  <si>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</si>
  <si>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</si>
  <si>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</si>
  <si>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</si>
  <si>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</si>
  <si>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</si>
  <si>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</si>
  <si>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</si>
  <si>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</si>
  <si>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</si>
  <si>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</si>
  <si>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</si>
  <si>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</si>
  <si>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</si>
  <si>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</si>
  <si>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</si>
  <si>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</si>
  <si>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</si>
  <si>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</si>
  <si>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</si>
  <si>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</si>
  <si>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</si>
  <si>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</si>
  <si>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</si>
  <si>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</si>
  <si>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</si>
  <si>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</si>
  <si>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</si>
  <si>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</si>
  <si>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</si>
  <si>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</si>
  <si>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</si>
  <si>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</si>
  <si>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</si>
  <si>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</si>
  <si>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</si>
  <si>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</si>
  <si>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</si>
  <si>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</si>
  <si>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</si>
  <si>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</si>
  <si>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</si>
  <si>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</si>
  <si>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</si>
  <si>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</si>
  <si>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</si>
  <si>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</si>
  <si>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</si>
  <si>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</si>
  <si>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</si>
  <si>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</si>
  <si>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</si>
  <si>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</si>
  <si>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</si>
  <si>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</si>
  <si>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</si>
  <si>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</si>
  <si>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</si>
  <si>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</si>
  <si>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</si>
  <si>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</si>
  <si>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</si>
  <si>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</si>
  <si>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</si>
  <si>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</si>
  <si>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</si>
  <si>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</si>
  <si>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</si>
  <si>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</si>
  <si>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</si>
  <si>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</si>
  <si>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</si>
  <si>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</si>
  <si>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</si>
  <si>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</si>
  <si>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</si>
  <si>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</si>
  <si>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</si>
  <si>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</si>
  <si>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</si>
  <si>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</si>
  <si>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</si>
  <si>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</si>
  <si>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</si>
  <si>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</si>
  <si>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</si>
  <si>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</si>
  <si>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</si>
  <si>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</si>
  <si>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</si>
  <si>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</si>
  <si>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</si>
  <si>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</si>
  <si>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</si>
  <si>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</si>
  <si>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</si>
  <si>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</si>
  <si>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</si>
  <si>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</si>
  <si>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</si>
  <si>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</si>
  <si>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</si>
  <si>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</si>
  <si>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</si>
  <si>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</si>
  <si>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</si>
  <si>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</si>
  <si>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</si>
  <si>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</si>
  <si>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</si>
  <si>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</si>
  <si>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</si>
  <si>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</si>
  <si>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</si>
  <si>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</si>
  <si>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</si>
  <si>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</si>
  <si>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</si>
  <si>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</si>
  <si>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</si>
  <si>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</si>
  <si>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</si>
  <si>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</si>
  <si>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</si>
  <si>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</si>
  <si>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</si>
  <si>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</si>
  <si>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</si>
  <si>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</si>
  <si>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</si>
  <si>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</si>
  <si>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</si>
  <si>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</si>
  <si>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</si>
  <si>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</si>
  <si>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</si>
  <si>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</si>
  <si>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</si>
  <si>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</si>
  <si>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</si>
  <si>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</si>
  <si>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</si>
  <si>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</si>
  <si>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</si>
  <si>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</si>
  <si>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</si>
  <si>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</si>
  <si>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</si>
  <si>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</si>
  <si>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</si>
  <si>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</si>
  <si>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</si>
  <si>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</si>
  <si>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</si>
  <si>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</si>
  <si>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</si>
  <si>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</si>
  <si>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</si>
  <si>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</si>
  <si>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</si>
  <si>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</si>
  <si>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</si>
  <si>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</si>
  <si>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</si>
  <si>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</si>
  <si>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</si>
  <si>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</si>
  <si>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</si>
  <si>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</si>
  <si>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</si>
  <si>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</si>
  <si>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</si>
  <si>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</si>
  <si>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</si>
  <si>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</si>
  <si>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</si>
  <si>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</si>
  <si>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</si>
  <si>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</si>
  <si>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</si>
  <si>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</si>
  <si>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</si>
  <si>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</si>
  <si>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</si>
  <si>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</si>
  <si>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</si>
  <si>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</si>
  <si>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</si>
  <si>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</si>
  <si>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</si>
  <si>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</si>
  <si>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</si>
  <si>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</si>
  <si>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</si>
  <si>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</si>
  <si>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</si>
  <si>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</si>
  <si>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</si>
  <si>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</si>
  <si>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</si>
  <si>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</si>
  <si>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</si>
  <si>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</si>
  <si>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</si>
  <si>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</si>
  <si>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</si>
  <si>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</si>
  <si>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</si>
  <si>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</si>
  <si>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</si>
  <si>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</si>
  <si>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</si>
  <si>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</si>
  <si>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</si>
  <si>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</si>
  <si>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</si>
  <si>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</si>
  <si>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</si>
  <si>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</si>
  <si>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</si>
  <si>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</si>
  <si>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</si>
  <si>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</si>
  <si>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</si>
  <si>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</si>
  <si>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</si>
  <si>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</si>
  <si>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</si>
  <si>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</si>
  <si>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</si>
  <si>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</si>
  <si>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</si>
  <si>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</si>
  <si>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</si>
  <si>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</si>
  <si>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</si>
  <si>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</si>
  <si>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</si>
  <si>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</si>
  <si>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</si>
  <si>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</si>
  <si>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</si>
  <si>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</si>
  <si>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</si>
  <si>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</si>
  <si>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</si>
  <si>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</si>
  <si>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</si>
  <si>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</si>
  <si>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</si>
  <si>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</si>
  <si>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</si>
  <si>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</si>
  <si>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</si>
  <si>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</si>
  <si>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</si>
  <si>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</si>
  <si>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</si>
  <si>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</si>
  <si>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</si>
  <si>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</si>
  <si>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</si>
  <si>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</si>
  <si>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</si>
  <si>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</si>
  <si>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</si>
  <si>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</si>
  <si>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</si>
  <si>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</si>
  <si>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</si>
  <si>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</si>
  <si>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</si>
  <si>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</si>
  <si>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</si>
  <si>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</si>
  <si>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</si>
  <si>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</si>
  <si>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</si>
  <si>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</si>
  <si>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</si>
  <si>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</si>
  <si>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</si>
  <si>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</si>
  <si>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</si>
  <si>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</si>
  <si>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</si>
  <si>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</si>
  <si>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</si>
  <si>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</si>
  <si>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</si>
  <si>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</si>
  <si>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</si>
  <si>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</si>
  <si>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</si>
  <si>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</si>
  <si>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</si>
  <si>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</si>
  <si>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</si>
  <si>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</si>
  <si>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</si>
  <si>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</si>
  <si>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</si>
  <si>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</si>
  <si>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</si>
  <si>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</si>
  <si>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</si>
  <si>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</si>
  <si>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</si>
  <si>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</si>
  <si>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</si>
  <si>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</si>
  <si>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</si>
  <si>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</si>
  <si>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</si>
  <si>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</si>
  <si>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</si>
  <si>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</si>
  <si>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</si>
  <si>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</si>
  <si>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</si>
  <si>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</si>
  <si>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</si>
  <si>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</si>
  <si>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</si>
  <si>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</si>
  <si>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</si>
  <si>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</si>
  <si>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</si>
  <si>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</si>
  <si>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</si>
  <si>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</si>
  <si>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</si>
  <si>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</si>
  <si>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</si>
  <si>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</si>
  <si>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</si>
  <si>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</si>
  <si>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</si>
  <si>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</si>
  <si>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</si>
  <si>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</si>
  <si>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</si>
  <si>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</si>
  <si>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</si>
  <si>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</si>
  <si>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</si>
  <si>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</si>
  <si>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</si>
  <si>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</si>
  <si>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</si>
  <si>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</si>
  <si>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</si>
  <si>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</si>
  <si>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</si>
  <si>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</si>
  <si>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</si>
  <si>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</si>
  <si>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</si>
  <si>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</si>
  <si>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</si>
  <si>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</si>
  <si>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</si>
  <si>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</si>
  <si>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</si>
  <si>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</si>
  <si>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</si>
  <si>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</si>
  <si>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</si>
  <si>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</si>
  <si>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</si>
  <si>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</si>
  <si>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</si>
  <si>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</si>
  <si>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</si>
  <si>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</si>
  <si>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</si>
  <si>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</si>
  <si>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</si>
  <si>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</si>
  <si>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</si>
  <si>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</si>
  <si>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</si>
  <si>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</si>
  <si>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</si>
  <si>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</si>
  <si>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</si>
  <si>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</si>
  <si>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</si>
  <si>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</si>
  <si>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</si>
  <si>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</si>
  <si>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</si>
  <si>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</si>
  <si>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</si>
  <si>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</si>
  <si>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</si>
  <si>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</si>
  <si>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</si>
  <si>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</si>
  <si>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</si>
  <si>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</si>
  <si>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</si>
  <si>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</si>
  <si>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</si>
  <si>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</si>
  <si>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</si>
  <si>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</si>
  <si>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</si>
  <si>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</si>
  <si>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</si>
  <si>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</si>
  <si>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</si>
  <si>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</si>
  <si>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</si>
  <si>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</si>
  <si>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</si>
  <si>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</si>
  <si>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</si>
  <si>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</si>
  <si>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</si>
  <si>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</si>
  <si>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</si>
  <si>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</si>
  <si>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</si>
  <si>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</si>
  <si>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</si>
  <si>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</si>
  <si>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</si>
  <si>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</si>
  <si>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</si>
  <si>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</si>
  <si>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</si>
  <si>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</si>
  <si>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</si>
  <si>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</si>
  <si>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</si>
  <si>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</si>
  <si>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</si>
  <si>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</si>
  <si>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</si>
  <si>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</si>
  <si>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</si>
  <si>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</si>
  <si>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</si>
  <si>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</si>
  <si>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</si>
  <si>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</si>
  <si>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</si>
  <si>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</si>
  <si>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</si>
  <si>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</si>
  <si>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</si>
  <si>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</si>
  <si>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</si>
  <si>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</si>
  <si>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</si>
  <si>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</si>
  <si>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</si>
  <si>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</si>
  <si>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</si>
  <si>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</si>
  <si>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</si>
  <si>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</si>
  <si>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</si>
  <si>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</si>
  <si>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</si>
  <si>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</si>
  <si>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</si>
  <si>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</si>
  <si>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</si>
  <si>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</si>
  <si>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</si>
  <si>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</si>
  <si>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</si>
  <si>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</si>
  <si>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</si>
  <si>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</si>
  <si>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</si>
  <si>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</si>
  <si>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</si>
  <si>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</si>
  <si>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</si>
  <si>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</si>
  <si>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</si>
  <si>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</si>
  <si>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</si>
  <si>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</si>
  <si>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</si>
  <si>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</si>
  <si>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</si>
  <si>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</si>
  <si>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</si>
  <si>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</si>
  <si>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</si>
  <si>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</si>
  <si>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</si>
  <si>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</si>
  <si>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</si>
  <si>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</si>
  <si>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</si>
  <si>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</si>
  <si>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</si>
  <si>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</si>
  <si>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</si>
  <si>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</si>
  <si>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</si>
  <si>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</si>
  <si>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</si>
  <si>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</si>
  <si>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</si>
  <si>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</si>
  <si>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</si>
  <si>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</si>
  <si>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</si>
  <si>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</si>
  <si>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</si>
  <si>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</si>
  <si>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</si>
  <si>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</si>
  <si>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</si>
  <si>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</si>
  <si>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</si>
  <si>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</si>
  <si>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</si>
  <si>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</si>
  <si>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</si>
  <si>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</si>
  <si>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</si>
  <si>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</si>
  <si>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</si>
  <si>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</si>
  <si>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</si>
  <si>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</si>
  <si>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</si>
  <si>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</si>
  <si>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</si>
  <si>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</si>
  <si>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</si>
  <si>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</si>
  <si>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</si>
  <si>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</si>
  <si>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</si>
  <si>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</si>
  <si>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</si>
  <si>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</si>
  <si>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</si>
  <si>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</si>
  <si>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</si>
  <si>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</si>
  <si>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</si>
  <si>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</si>
  <si>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</si>
  <si>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</si>
  <si>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</si>
  <si>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</si>
  <si>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</si>
  <si>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</si>
  <si>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</si>
  <si>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</si>
  <si>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</si>
  <si>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</si>
  <si>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</si>
  <si>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</si>
  <si>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</si>
  <si>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</si>
  <si>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</si>
  <si>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</si>
  <si>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</si>
  <si>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</si>
  <si>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</si>
  <si>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</si>
  <si>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</si>
  <si>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</si>
  <si>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</si>
  <si>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</si>
  <si>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</si>
  <si>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</si>
  <si>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</si>
  <si>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</si>
  <si>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</si>
  <si>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</si>
  <si>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</si>
  <si>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</si>
  <si>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</si>
  <si>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</si>
  <si>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</si>
  <si>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</si>
  <si>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</si>
  <si>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</si>
  <si>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</si>
  <si>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</si>
  <si>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</si>
  <si>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</si>
  <si>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</si>
  <si>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</si>
  <si>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</si>
  <si>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</si>
  <si>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</si>
  <si>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</si>
  <si>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</si>
  <si>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</si>
  <si>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</si>
  <si>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</si>
  <si>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</si>
  <si>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</si>
  <si>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</si>
  <si>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</si>
  <si>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</si>
  <si>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</si>
  <si>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</si>
  <si>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</si>
  <si>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</si>
  <si>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</si>
  <si>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</si>
  <si>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</si>
  <si>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</si>
  <si>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</si>
  <si>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</si>
  <si>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</si>
  <si>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</si>
  <si>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</si>
  <si>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</si>
  <si>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</si>
  <si>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</si>
  <si>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</si>
  <si>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</si>
  <si>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</si>
  <si>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</si>
  <si>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</si>
  <si>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</si>
  <si>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</si>
  <si>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</si>
  <si>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</si>
  <si>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</si>
  <si>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</si>
  <si>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</si>
  <si>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</si>
  <si>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</si>
  <si>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</si>
  <si>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</si>
  <si>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</si>
  <si>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</si>
  <si>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</si>
  <si>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</si>
  <si>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</si>
  <si>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</si>
  <si>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</si>
  <si>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</si>
  <si>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</si>
  <si>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</si>
  <si>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</si>
  <si>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</si>
  <si>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</si>
  <si>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</si>
  <si>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</si>
  <si>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</si>
  <si>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</si>
  <si>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</si>
  <si>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</si>
  <si>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</si>
  <si>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</si>
  <si>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</si>
  <si>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</si>
  <si>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</si>
  <si>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</si>
  <si>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</si>
  <si>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</si>
  <si>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</si>
  <si>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</si>
  <si>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</si>
  <si>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</si>
  <si>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</si>
  <si>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</si>
  <si>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</si>
  <si>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</si>
  <si>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</si>
  <si>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</si>
  <si>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</si>
  <si>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</si>
  <si>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</si>
  <si>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</si>
  <si>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</si>
  <si>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</si>
  <si>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</si>
  <si>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</si>
  <si>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</si>
  <si>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</si>
  <si>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</si>
  <si>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</si>
  <si>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</si>
  <si>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</si>
  <si>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</si>
  <si>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</si>
  <si>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</si>
  <si>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</si>
  <si>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</si>
  <si>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</si>
  <si>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</si>
  <si>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</si>
  <si>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</si>
  <si>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</si>
  <si>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</si>
  <si>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</si>
  <si>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</si>
  <si>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</si>
  <si>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</si>
  <si>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</si>
  <si>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</si>
  <si>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</si>
  <si>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</si>
  <si>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</si>
  <si>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</si>
  <si>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</si>
  <si>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</si>
  <si>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</si>
  <si>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</si>
  <si>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</si>
  <si>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</si>
  <si>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</si>
  <si>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</si>
  <si>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</si>
  <si>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</si>
  <si>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</si>
  <si>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</si>
  <si>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</si>
  <si>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</si>
  <si>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</si>
  <si>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</si>
  <si>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</si>
  <si>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</si>
  <si>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</si>
  <si>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</si>
  <si>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</si>
  <si>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</si>
  <si>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</si>
  <si>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</si>
  <si>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</si>
  <si>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</si>
  <si>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</si>
  <si>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</si>
  <si>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</si>
  <si>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</si>
  <si>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</si>
  <si>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</si>
  <si>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</si>
  <si>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</si>
  <si>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</si>
  <si>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</si>
  <si>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</si>
  <si>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</si>
  <si>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</si>
  <si>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</si>
  <si>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</si>
  <si>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</si>
  <si>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</si>
  <si>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</si>
  <si>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</si>
  <si>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</si>
  <si>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</si>
  <si>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</si>
  <si>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</si>
  <si>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</si>
  <si>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</si>
  <si>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</si>
  <si>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</si>
  <si>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</si>
  <si>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</si>
  <si>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</si>
  <si>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</si>
  <si>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</si>
  <si>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</si>
  <si>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</si>
  <si>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</si>
  <si>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</si>
  <si>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</si>
  <si>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</si>
  <si>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</si>
  <si>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</si>
  <si>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</si>
  <si>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</si>
  <si>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</si>
  <si>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</si>
  <si>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</si>
  <si>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</si>
  <si>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</si>
  <si>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</si>
  <si>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</si>
  <si>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</si>
  <si>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</si>
  <si>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</si>
  <si>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</si>
  <si>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</si>
  <si>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</si>
  <si>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</si>
  <si>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</si>
  <si>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</si>
  <si>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</si>
  <si>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</si>
  <si>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</si>
  <si>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</si>
  <si>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</si>
  <si>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</si>
  <si>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</si>
  <si>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</si>
  <si>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</si>
  <si>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</si>
  <si>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</si>
  <si>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</si>
  <si>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</si>
  <si>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</si>
  <si>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</si>
  <si>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</si>
  <si>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</si>
  <si>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</si>
  <si>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</si>
  <si>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</si>
  <si>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</si>
  <si>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</si>
  <si>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</si>
  <si>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</si>
  <si>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</si>
  <si>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</si>
  <si>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</si>
  <si>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</si>
  <si>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</si>
  <si>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</si>
  <si>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</si>
  <si>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</si>
  <si>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</si>
  <si>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</si>
  <si>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</si>
  <si>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</si>
  <si>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</si>
  <si>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</si>
  <si>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</si>
  <si>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</si>
  <si>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</si>
  <si>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</si>
  <si>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</si>
  <si>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</si>
  <si>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</si>
  <si>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</si>
  <si>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</si>
  <si>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</si>
  <si>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</si>
  <si>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</si>
  <si>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</si>
  <si>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</si>
  <si>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</si>
  <si>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</si>
  <si>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</si>
  <si>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</si>
  <si>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</si>
  <si>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</si>
  <si>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</si>
  <si>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</si>
  <si>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</si>
  <si>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</si>
  <si>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</si>
  <si>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</si>
  <si>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</si>
  <si>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</si>
  <si>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</si>
  <si>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</si>
  <si>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</si>
  <si>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</si>
  <si>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</si>
  <si>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</si>
  <si>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</si>
  <si>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</si>
  <si>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</si>
  <si>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</si>
  <si>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</si>
  <si>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</si>
  <si>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</si>
  <si>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</si>
  <si>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</si>
  <si>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</si>
  <si>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</si>
  <si>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</si>
  <si>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</si>
  <si>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</si>
  <si>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</si>
  <si>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</si>
  <si>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</si>
  <si>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</si>
  <si>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</si>
  <si>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</si>
  <si>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</si>
  <si>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</si>
  <si>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</si>
  <si>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</si>
  <si>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</si>
  <si>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</si>
  <si>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</si>
  <si>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</si>
  <si>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</si>
  <si>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</si>
  <si>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</si>
  <si>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</si>
  <si>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</si>
  <si>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</si>
  <si>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</si>
  <si>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</si>
  <si>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</si>
  <si>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</si>
  <si>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</si>
  <si>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</si>
  <si>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</si>
  <si>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</si>
  <si>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</si>
  <si>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</si>
  <si>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</si>
  <si>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</si>
  <si>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</si>
  <si>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</si>
  <si>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</si>
  <si>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</si>
  <si>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</si>
  <si>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</si>
  <si>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</si>
  <si>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</si>
  <si>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</si>
  <si>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</si>
  <si>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</si>
  <si>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</si>
  <si>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</si>
  <si>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</si>
  <si>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</si>
  <si>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</si>
  <si>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</si>
  <si>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</si>
  <si>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</si>
  <si>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</si>
  <si>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</si>
  <si>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</si>
  <si>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</si>
  <si>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</si>
  <si>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</si>
  <si>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</si>
  <si>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</si>
  <si>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</si>
  <si>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</si>
  <si>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</si>
  <si>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</si>
  <si>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</si>
  <si>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</si>
  <si>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</si>
  <si>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</si>
  <si>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</si>
  <si>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</si>
  <si>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</si>
  <si>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</si>
  <si>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</si>
  <si>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</si>
  <si>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</si>
  <si>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</si>
  <si>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</si>
  <si>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</si>
  <si>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</si>
  <si>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</si>
  <si>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</si>
  <si>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</si>
  <si>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</si>
  <si>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</si>
  <si>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</si>
  <si>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</si>
  <si>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</si>
  <si>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</si>
  <si>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</si>
  <si>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</si>
  <si>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</si>
  <si>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</si>
  <si>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</si>
  <si>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</si>
  <si>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</si>
  <si>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</si>
  <si>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</si>
  <si>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</si>
  <si>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</si>
  <si>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</si>
  <si>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</si>
  <si>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</si>
  <si>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</si>
  <si>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</si>
  <si>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</si>
  <si>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</si>
  <si>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</si>
  <si>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</si>
  <si>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</si>
  <si>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</si>
  <si>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</si>
  <si>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</si>
  <si>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</si>
  <si>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</si>
  <si>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</si>
  <si>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</si>
  <si>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</si>
  <si>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</si>
  <si>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</si>
  <si>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</si>
  <si>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</si>
  <si>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</si>
  <si>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</si>
  <si>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</si>
  <si>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</si>
  <si>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</si>
  <si>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</si>
  <si>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</si>
  <si>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</si>
  <si>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</si>
  <si>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</si>
  <si>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</si>
  <si>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</si>
  <si>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</si>
  <si>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</si>
  <si>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</si>
  <si>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</si>
  <si>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</si>
  <si>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</si>
  <si>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</si>
  <si>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</si>
  <si>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</si>
  <si>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</si>
  <si>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</si>
  <si>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</si>
  <si>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</si>
  <si>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</si>
  <si>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</si>
  <si>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</si>
  <si>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</si>
  <si>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</si>
  <si>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</si>
  <si>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</si>
  <si>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</si>
  <si>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</si>
  <si>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</si>
  <si>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</si>
  <si>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</si>
  <si>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</si>
  <si>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</si>
  <si>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</si>
  <si>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</si>
  <si>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</si>
  <si>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</si>
  <si>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</si>
  <si>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</si>
  <si>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</si>
  <si>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</si>
  <si>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</si>
  <si>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</si>
  <si>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</si>
  <si>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</si>
  <si>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</si>
  <si>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</si>
  <si>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</si>
  <si>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</si>
  <si>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</si>
  <si>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</si>
  <si>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</si>
  <si>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</si>
  <si>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</si>
  <si>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</si>
  <si>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</si>
  <si>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</si>
  <si>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</si>
  <si>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</si>
  <si>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</si>
  <si>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</si>
  <si>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</si>
  <si>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</si>
  <si>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</si>
  <si>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</si>
  <si>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</si>
  <si>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</si>
  <si>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</si>
  <si>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</si>
  <si>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</si>
  <si>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</si>
  <si>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</si>
  <si>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</si>
  <si>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</si>
  <si>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</si>
  <si>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</si>
  <si>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</si>
  <si>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</si>
  <si>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</si>
  <si>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</si>
  <si>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</si>
  <si>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</si>
  <si>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</si>
  <si>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</si>
  <si>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</si>
  <si>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</si>
  <si>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</si>
  <si>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</si>
  <si>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</si>
  <si>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</si>
  <si>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</si>
  <si>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</si>
  <si>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</si>
  <si>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</si>
  <si>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</si>
  <si>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</si>
  <si>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</si>
  <si>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</si>
  <si>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</si>
  <si>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</si>
  <si>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</si>
  <si>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</si>
  <si>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</si>
  <si>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</si>
  <si>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</si>
  <si>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</si>
  <si>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</si>
  <si>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</si>
  <si>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</si>
  <si>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</si>
  <si>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</si>
  <si>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</si>
  <si>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</si>
  <si>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</si>
  <si>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</si>
  <si>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</si>
  <si>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</si>
  <si>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</si>
  <si>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</si>
  <si>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</si>
  <si>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</si>
  <si>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</si>
  <si>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</si>
  <si>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</si>
  <si>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</si>
  <si>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</si>
  <si>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</si>
  <si>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</si>
  <si>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</si>
  <si>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</si>
  <si>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</si>
  <si>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</si>
  <si>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</si>
  <si>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</si>
  <si>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</si>
  <si>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</si>
  <si>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</si>
  <si>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</si>
  <si>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</si>
  <si>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</si>
  <si>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</si>
  <si>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</si>
  <si>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</si>
  <si>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</si>
  <si>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</si>
  <si>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</si>
  <si>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</si>
  <si>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</si>
  <si>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</si>
  <si>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</si>
  <si>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</si>
  <si>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</si>
  <si>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</si>
  <si>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</si>
  <si>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</si>
  <si>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</si>
  <si>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</si>
  <si>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</si>
  <si>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</si>
  <si>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</si>
  <si>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</si>
  <si>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</si>
  <si>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</si>
  <si>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</si>
  <si>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</si>
  <si>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</si>
  <si>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</si>
  <si>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</si>
  <si>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</si>
  <si>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</si>
  <si>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</si>
  <si>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</si>
  <si>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</si>
  <si>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</si>
  <si>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</si>
  <si>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</si>
  <si>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</si>
  <si>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</si>
  <si>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</si>
  <si>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</si>
  <si>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</si>
  <si>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</si>
  <si>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</si>
  <si>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</si>
  <si>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</si>
  <si>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</si>
  <si>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</si>
  <si>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</si>
  <si>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</si>
  <si>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</si>
  <si>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</si>
  <si>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</si>
  <si>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</si>
  <si>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</si>
  <si>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</si>
  <si>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</si>
  <si>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</si>
  <si>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</si>
  <si>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</si>
  <si>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</si>
  <si>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</si>
  <si>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</si>
  <si>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</si>
  <si>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</si>
  <si>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</si>
  <si>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</si>
  <si>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</si>
  <si>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</si>
  <si>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</si>
  <si>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</si>
  <si>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</si>
  <si>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</si>
  <si>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</si>
  <si>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</si>
  <si>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</si>
  <si>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</si>
  <si>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</si>
  <si>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</si>
  <si>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</si>
  <si>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</si>
  <si>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</si>
  <si>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</si>
  <si>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</si>
  <si>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</si>
  <si>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</si>
  <si>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</si>
  <si>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</si>
  <si>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</si>
  <si>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</si>
  <si>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</si>
  <si>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</si>
  <si>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</si>
  <si>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</si>
  <si>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</si>
  <si>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</si>
  <si>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</si>
  <si>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</si>
  <si>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</si>
  <si>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</si>
  <si>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</si>
  <si>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</si>
  <si>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</si>
  <si>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</si>
  <si>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</si>
  <si>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</si>
  <si>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</si>
  <si>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</si>
  <si>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</si>
  <si>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</si>
  <si>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</si>
  <si>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</si>
  <si>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</si>
  <si>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</si>
  <si>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</si>
  <si>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</si>
  <si>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</si>
  <si>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</si>
  <si>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</si>
  <si>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</si>
  <si>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</si>
  <si>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</si>
  <si>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</si>
  <si>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</si>
  <si>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</si>
  <si>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</si>
  <si>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</si>
  <si>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</si>
  <si>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</si>
  <si>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</si>
  <si>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</si>
  <si>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</si>
  <si>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</si>
  <si>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</si>
  <si>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</si>
  <si>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</si>
  <si>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</si>
  <si>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</si>
  <si>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</si>
  <si>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</si>
  <si>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</si>
  <si>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</si>
  <si>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</si>
  <si>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</si>
  <si>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</si>
  <si>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</si>
  <si>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</si>
  <si>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</si>
  <si>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</si>
  <si>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</si>
  <si>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</si>
  <si>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</si>
  <si>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</si>
  <si>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</si>
  <si>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</si>
  <si>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</si>
  <si>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</si>
  <si>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</si>
  <si>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</si>
  <si>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</si>
  <si>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</si>
  <si>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</si>
  <si>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</si>
  <si>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</si>
  <si>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</si>
  <si>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</si>
  <si>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</si>
  <si>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</si>
  <si>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</si>
  <si>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</si>
  <si>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</si>
  <si>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</si>
  <si>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</si>
  <si>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</si>
  <si>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</si>
  <si>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</si>
  <si>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</si>
  <si>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</si>
  <si>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</si>
  <si>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</si>
  <si>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</si>
  <si>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</si>
  <si>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</si>
  <si>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</si>
  <si>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</si>
  <si>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</si>
  <si>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</si>
  <si>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</si>
  <si>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</si>
  <si>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</si>
  <si>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</si>
  <si>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</si>
  <si>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</si>
  <si>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</si>
  <si>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</si>
  <si>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</si>
  <si>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</si>
  <si>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</si>
  <si>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</si>
  <si>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</si>
  <si>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</si>
  <si>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</si>
  <si>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</si>
  <si>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</si>
  <si>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</si>
  <si>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</si>
  <si>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</si>
  <si>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</si>
  <si>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</si>
  <si>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</si>
  <si>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</si>
  <si>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</si>
  <si>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</si>
  <si>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</si>
  <si>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</si>
  <si>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</si>
  <si>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</si>
  <si>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</si>
  <si>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</si>
  <si>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</si>
  <si>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</si>
  <si>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</si>
  <si>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</si>
  <si>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</si>
  <si>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</si>
  <si>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</si>
  <si>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</si>
  <si>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</si>
  <si>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</si>
  <si>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</si>
  <si>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</si>
  <si>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</si>
  <si>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</si>
  <si>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</si>
  <si>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</si>
  <si>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</si>
  <si>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</si>
  <si>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</si>
  <si>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</si>
  <si>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</si>
  <si>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</si>
  <si>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</si>
  <si>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</si>
  <si>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4036.01;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</si>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</sst>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F61FC395-5851-4472-A6C2-03D2819E7E5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42</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1731</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31</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23</v>
          </cell>
        </row>
        <row r="67">
          <cell r="B67" t="str">
            <v>German alone</v>
          </cell>
          <cell r="D67">
            <v>94</v>
          </cell>
        </row>
        <row r="68">
          <cell r="B68" t="str">
            <v>Greek alone</v>
          </cell>
          <cell r="D68">
            <v>0</v>
          </cell>
        </row>
        <row r="69">
          <cell r="B69" t="str">
            <v>Hungarian alone</v>
          </cell>
          <cell r="D69">
            <v>0</v>
          </cell>
        </row>
        <row r="70">
          <cell r="B70" t="str">
            <v>Icelandic alone</v>
          </cell>
          <cell r="D70">
            <v>0</v>
          </cell>
        </row>
        <row r="71">
          <cell r="B71" t="str">
            <v>Irish alone</v>
          </cell>
          <cell r="D71">
            <v>51</v>
          </cell>
        </row>
        <row r="72">
          <cell r="B72" t="str">
            <v>Italian alone</v>
          </cell>
          <cell r="D72">
            <v>42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75</v>
          </cell>
        </row>
        <row r="88">
          <cell r="B88" t="str">
            <v>Portuguese alone</v>
          </cell>
          <cell r="D88">
            <v>0</v>
          </cell>
        </row>
        <row r="89">
          <cell r="B89" t="str">
            <v>Roma alone</v>
          </cell>
          <cell r="D89">
            <v>0</v>
          </cell>
        </row>
        <row r="90">
          <cell r="B90" t="str">
            <v>Romanian alone</v>
          </cell>
          <cell r="D90">
            <v>0</v>
          </cell>
        </row>
        <row r="91">
          <cell r="B91" t="str">
            <v>Russian alone</v>
          </cell>
          <cell r="D91">
            <v>337</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119</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70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1995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1946</v>
          </cell>
        </row>
        <row r="145">
          <cell r="B145" t="str">
            <v>White alone or in combination with one or more other races</v>
          </cell>
          <cell r="D145" t="e">
            <v>#N/A</v>
          </cell>
        </row>
        <row r="146">
          <cell r="B146" t="str">
            <v>European alone or in any combination*</v>
          </cell>
          <cell r="D146">
            <v>1871</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34</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291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48</v>
          </cell>
        </row>
        <row r="173">
          <cell r="B173" t="str">
            <v>Frisian alone or in any combination</v>
          </cell>
          <cell r="D173">
            <v>0</v>
          </cell>
        </row>
        <row r="174">
          <cell r="B174" t="str">
            <v>Georgian alone or in any combination</v>
          </cell>
          <cell r="D174">
            <v>0</v>
          </cell>
        </row>
        <row r="175">
          <cell r="B175" t="str">
            <v>German alone or in any combination</v>
          </cell>
          <cell r="D175">
            <v>294</v>
          </cell>
        </row>
        <row r="176">
          <cell r="B176" t="str">
            <v>Greek alone or in any combination</v>
          </cell>
          <cell r="D176">
            <v>0</v>
          </cell>
        </row>
        <row r="177">
          <cell r="B177" t="str">
            <v>Hungarian alone or in any combination</v>
          </cell>
          <cell r="D177">
            <v>22</v>
          </cell>
        </row>
        <row r="178">
          <cell r="B178" t="str">
            <v>Icelandic alone or in any combination</v>
          </cell>
          <cell r="D178">
            <v>0</v>
          </cell>
        </row>
        <row r="179">
          <cell r="B179" t="str">
            <v>Irish alone or in any combination</v>
          </cell>
          <cell r="D179">
            <v>220</v>
          </cell>
        </row>
        <row r="180">
          <cell r="B180" t="str">
            <v>Italian alone or in any combination</v>
          </cell>
          <cell r="D180">
            <v>128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164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474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142</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110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40</v>
          </cell>
        </row>
        <row r="224">
          <cell r="B224" t="str">
            <v>Iraqi alone or in any combination</v>
          </cell>
          <cell r="D224">
            <v>0</v>
          </cell>
        </row>
        <row r="225">
          <cell r="B225" t="str">
            <v>Israeli alone or in any combination</v>
          </cell>
          <cell r="D225">
            <v>70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2068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2063</v>
          </cell>
        </row>
        <row r="253">
          <cell r="B253" t="str">
            <v>Black or African American alone</v>
          </cell>
          <cell r="D253" t="e">
            <v>#N/A</v>
          </cell>
        </row>
        <row r="254">
          <cell r="B254" t="str">
            <v>African American alone</v>
          </cell>
          <cell r="D254">
            <v>240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133</v>
          </cell>
        </row>
        <row r="319">
          <cell r="B319" t="str">
            <v>Black or African American alone or in combination with one or more other races</v>
          </cell>
          <cell r="D319" t="e">
            <v>#N/A</v>
          </cell>
        </row>
        <row r="320">
          <cell r="B320" t="str">
            <v>African American alone or in any combination</v>
          </cell>
          <cell r="D320">
            <v>272</v>
          </cell>
        </row>
        <row r="321">
          <cell r="B321" t="str">
            <v>Sub-Saharan African alone or in any combination*</v>
          </cell>
          <cell r="D321">
            <v>113</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124</v>
          </cell>
        </row>
        <row r="383">
          <cell r="B383" t="str">
            <v>Other Black or African American alone or in any combination, specified</v>
          </cell>
          <cell r="D383">
            <v>0</v>
          </cell>
        </row>
        <row r="384">
          <cell r="B384" t="str">
            <v>Other Black or African American alone or in any combination, not specified</v>
          </cell>
          <cell r="D384">
            <v>158</v>
          </cell>
        </row>
        <row r="385">
          <cell r="B385" t="str">
            <v>American Indian and Alaska Native alone</v>
          </cell>
          <cell r="D385">
            <v>158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63</v>
          </cell>
        </row>
        <row r="2780">
          <cell r="B2780" t="str">
            <v>Hmong alone</v>
          </cell>
          <cell r="D2780">
            <v>0</v>
          </cell>
        </row>
        <row r="2781">
          <cell r="B2781" t="str">
            <v>Japanese alone</v>
          </cell>
          <cell r="D2781">
            <v>22</v>
          </cell>
        </row>
        <row r="2782">
          <cell r="B2782" t="str">
            <v>Korean alone</v>
          </cell>
          <cell r="D2782">
            <v>47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165</v>
          </cell>
        </row>
        <row r="2832">
          <cell r="B2832" t="str">
            <v>Chinese, except Taiwanese alone or in any combination</v>
          </cell>
          <cell r="D2832">
            <v>64</v>
          </cell>
        </row>
        <row r="2833">
          <cell r="B2833" t="str">
            <v>Hmong alone or in any combination</v>
          </cell>
          <cell r="D2833">
            <v>0</v>
          </cell>
        </row>
        <row r="2834">
          <cell r="B2834" t="str">
            <v>Japanese alone or in any combination</v>
          </cell>
          <cell r="D2834">
            <v>34</v>
          </cell>
        </row>
        <row r="2835">
          <cell r="B2835" t="str">
            <v>Korean alone or in any combination</v>
          </cell>
          <cell r="D2835">
            <v>71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27</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75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41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79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38982-8A36-4E88-8D8D-D895989B1D9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1731</v>
      </c>
      <c r="C5" s="10" t="s">
        <v>5</v>
      </c>
      <c r="D5" s="11">
        <v>1871</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31</v>
      </c>
      <c r="C13" s="10" t="s">
        <v>21</v>
      </c>
      <c r="D13" s="18">
        <v>34</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169</v>
      </c>
      <c r="C27" s="10" t="s">
        <v>49</v>
      </c>
      <c r="D27" s="18">
        <v>291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23</v>
      </c>
      <c r="C33" s="10" t="s">
        <v>61</v>
      </c>
      <c r="D33" s="18">
        <v>0</v>
      </c>
      <c r="E33" s="12" t="e">
        <f>VLOOKUP($D33,'[1]Profile_Cnty Export'!$B$2:$D$3010,3,FALSE)</f>
        <v>#N/A</v>
      </c>
    </row>
    <row r="34" spans="1:5" x14ac:dyDescent="0.25">
      <c r="A34" t="s">
        <v>62</v>
      </c>
      <c r="B34" s="13">
        <v>94</v>
      </c>
      <c r="C34" s="14" t="s">
        <v>63</v>
      </c>
      <c r="D34" s="15">
        <v>294</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22</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51</v>
      </c>
      <c r="C38" s="14" t="s">
        <v>71</v>
      </c>
      <c r="D38" s="15">
        <v>220</v>
      </c>
      <c r="E38" s="16" t="e">
        <f>VLOOKUP($D38,'[1]Profile_Cnty Export'!$B$2:$D$3010,3,FALSE)</f>
        <v>#N/A</v>
      </c>
    </row>
    <row r="39" spans="1:5" x14ac:dyDescent="0.25">
      <c r="A39" t="s">
        <v>72</v>
      </c>
      <c r="B39" s="17">
        <v>42</v>
      </c>
      <c r="C39" s="10" t="s">
        <v>73</v>
      </c>
      <c r="D39" s="18">
        <v>128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75</v>
      </c>
      <c r="C54" s="14" t="s">
        <v>103</v>
      </c>
      <c r="D54" s="15">
        <v>164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337</v>
      </c>
      <c r="C58" s="14" t="s">
        <v>111</v>
      </c>
      <c r="D58" s="15">
        <v>474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119</v>
      </c>
      <c r="C70" s="14" t="s">
        <v>135</v>
      </c>
      <c r="D70" s="15">
        <v>142</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40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70</v>
      </c>
      <c r="C84" s="14" t="s">
        <v>163</v>
      </c>
      <c r="D84" s="15">
        <v>70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1995</v>
      </c>
      <c r="C101" s="10" t="s">
        <v>197</v>
      </c>
      <c r="D101" s="11">
        <v>2068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1946</v>
      </c>
      <c r="C111" s="20" t="s">
        <v>217</v>
      </c>
      <c r="D111" s="21">
        <v>2063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240</v>
      </c>
      <c r="C114" s="10" t="s">
        <v>221</v>
      </c>
      <c r="D114" s="24">
        <v>272</v>
      </c>
      <c r="E114" s="12" t="e">
        <f>VLOOKUP($D114,'[1]Profile_Cnty Export'!$B$2:$D$3010,3,FALSE)</f>
        <v>#N/A</v>
      </c>
    </row>
    <row r="115" spans="1:5" x14ac:dyDescent="0.25">
      <c r="A115" t="s">
        <v>222</v>
      </c>
      <c r="B115" s="25">
        <v>0</v>
      </c>
      <c r="C115" s="14" t="s">
        <v>223</v>
      </c>
      <c r="D115" s="26">
        <v>113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124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133</v>
      </c>
      <c r="C178" s="20" t="s">
        <v>349</v>
      </c>
      <c r="D178" s="30">
        <v>158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165</v>
      </c>
      <c r="E1378" s="12" t="e">
        <f>VLOOKUP($D1378,'[1]Profile_Cnty Export'!$B$2:$D$3010,3,FALSE)</f>
        <v>#N/A</v>
      </c>
    </row>
    <row r="1379" spans="1:5" x14ac:dyDescent="0.25">
      <c r="A1379" t="s">
        <v>2746</v>
      </c>
      <c r="B1379" s="13">
        <v>63</v>
      </c>
      <c r="C1379" s="14" t="s">
        <v>2747</v>
      </c>
      <c r="D1379" s="15">
        <v>64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22</v>
      </c>
      <c r="C1381" s="14" t="s">
        <v>2751</v>
      </c>
      <c r="D1381" s="15">
        <v>34</v>
      </c>
      <c r="E1381" s="16" t="e">
        <f>VLOOKUP($D1381,'[1]Profile_Cnty Export'!$B$2:$D$3010,3,FALSE)</f>
        <v>#N/A</v>
      </c>
    </row>
    <row r="1382" spans="1:5" x14ac:dyDescent="0.25">
      <c r="A1382" t="s">
        <v>2752</v>
      </c>
      <c r="B1382" s="17">
        <v>47</v>
      </c>
      <c r="C1382" s="10" t="s">
        <v>2753</v>
      </c>
      <c r="D1382" s="18">
        <v>71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27</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50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46</v>
      </c>
      <c r="C1409" s="14" t="s">
        <v>2807</v>
      </c>
      <c r="D1409" s="15">
        <v>75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41</v>
      </c>
      <c r="C1495" s="49" t="s">
        <v>2975</v>
      </c>
      <c r="D1495" s="50">
        <v>79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42</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7045645-D9B9-4105-ABB5-B2EB5567B1D4}"/>
</file>

<file path=customXml/itemProps2.xml><?xml version="1.0" encoding="utf-8"?>
<ds:datastoreItem xmlns:ds="http://schemas.openxmlformats.org/officeDocument/2006/customXml" ds:itemID="{C95852C5-347A-4E0A-B2F7-F47AB5DB0899}"/>
</file>

<file path=customXml/itemProps3.xml><?xml version="1.0" encoding="utf-8"?>
<ds:datastoreItem xmlns:ds="http://schemas.openxmlformats.org/officeDocument/2006/customXml" ds:itemID="{6287AF2D-B009-48B6-93B6-E38449000C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2023-09-27T11:49:11Z</dcterms:created>
  <dcterms:modified xsi:type="dcterms:W3CDTF">2023-09-27T11:49:12Z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