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9002C27-02D1-4563-B4F3-95F7E8C8C513}" xr6:coauthVersionLast="47" xr6:coauthVersionMax="47" xr10:uidLastSave="{00000000-0000-0000-0000-000000000000}"/>
  <bookViews>
    <workbookView xWindow="28680" yWindow="-120" windowWidth="29040" windowHeight="15840" xr2:uid="{8F7C5DBF-67F3-4F01-A258-020748963DE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<sst xmlns="http://schemas.openxmlformats.org/spreadsheetml/2006/main" count="3037" uniqueCount="3020">
  <si>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</si>
  <si>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</si>
  <si>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</si>
  <si>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</si>
  <si>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</si>
  <si>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</si>
  <si>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</si>
  <si>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</si>
  <si>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</si>
  <si>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</si>
  <si>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</si>
  <si>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</si>
  <si>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</si>
  <si>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</si>
  <si>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</si>
  <si>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</si>
  <si>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</si>
  <si>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</si>
  <si>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</si>
  <si>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</si>
  <si>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</si>
  <si>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</si>
  <si>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</si>
  <si>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</si>
  <si>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</si>
  <si>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</si>
  <si>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</si>
  <si>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</si>
  <si>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</si>
  <si>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</si>
  <si>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</si>
  <si>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</si>
  <si>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</si>
  <si>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</si>
  <si>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</si>
  <si>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</si>
  <si>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</si>
  <si>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</si>
  <si>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</si>
  <si>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</si>
  <si>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</si>
  <si>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</si>
  <si>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</si>
  <si>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</si>
  <si>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</si>
  <si>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</si>
  <si>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</si>
  <si>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</si>
  <si>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</si>
  <si>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</si>
  <si>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</si>
  <si>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</si>
  <si>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</si>
  <si>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</si>
  <si>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</si>
  <si>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</si>
  <si>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</si>
  <si>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</si>
  <si>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</si>
  <si>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</si>
  <si>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</si>
  <si>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</si>
  <si>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</si>
  <si>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</si>
  <si>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</si>
  <si>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</si>
  <si>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</si>
  <si>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</si>
  <si>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</si>
  <si>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</si>
  <si>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</si>
  <si>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</si>
  <si>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</si>
  <si>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</si>
  <si>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</si>
  <si>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</si>
  <si>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</si>
  <si>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</si>
  <si>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</si>
  <si>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</si>
  <si>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</si>
  <si>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</si>
  <si>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</si>
  <si>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</si>
  <si>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</si>
  <si>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</si>
  <si>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</si>
  <si>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</si>
  <si>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</si>
  <si>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</si>
  <si>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</si>
  <si>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</si>
  <si>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</si>
  <si>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</si>
  <si>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</si>
  <si>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</si>
  <si>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</si>
  <si>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</si>
  <si>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</si>
  <si>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</si>
  <si>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</si>
  <si>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</si>
  <si>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</si>
  <si>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</si>
  <si>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</si>
  <si>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</si>
  <si>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</si>
  <si>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</si>
  <si>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</si>
  <si>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</si>
  <si>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</si>
  <si>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</si>
  <si>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</si>
  <si>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</si>
  <si>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</si>
  <si>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</si>
  <si>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</si>
  <si>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</si>
  <si>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</si>
  <si>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</si>
  <si>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</si>
  <si>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</si>
  <si>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</si>
  <si>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</si>
  <si>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</si>
  <si>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</si>
  <si>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</si>
  <si>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</si>
  <si>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</si>
  <si>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</si>
  <si>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</si>
  <si>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</si>
  <si>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</si>
  <si>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</si>
  <si>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</si>
  <si>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</si>
  <si>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</si>
  <si>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</si>
  <si>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</si>
  <si>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</si>
  <si>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</si>
  <si>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</si>
  <si>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</si>
  <si>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</si>
  <si>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</si>
  <si>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</si>
  <si>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</si>
  <si>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</si>
  <si>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</si>
  <si>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</si>
  <si>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</si>
  <si>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</si>
  <si>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</si>
  <si>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</si>
  <si>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</si>
  <si>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</si>
  <si>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</si>
  <si>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</si>
  <si>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</si>
  <si>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</si>
  <si>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</si>
  <si>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</si>
  <si>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</si>
  <si>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</si>
  <si>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</si>
  <si>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</si>
  <si>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</si>
  <si>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</si>
  <si>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</si>
  <si>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</si>
  <si>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</si>
  <si>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</si>
  <si>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</si>
  <si>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</si>
  <si>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</si>
  <si>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</si>
  <si>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</si>
  <si>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</si>
  <si>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</si>
  <si>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</si>
  <si>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</si>
  <si>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</si>
  <si>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</si>
  <si>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</si>
  <si>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</si>
  <si>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</si>
  <si>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</si>
  <si>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</si>
  <si>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</si>
  <si>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</si>
  <si>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</si>
  <si>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</si>
  <si>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</si>
  <si>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</si>
  <si>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</si>
  <si>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</si>
  <si>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</si>
  <si>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</si>
  <si>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</si>
  <si>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</si>
  <si>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</si>
  <si>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</si>
  <si>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</si>
  <si>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</si>
  <si>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</si>
  <si>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</si>
  <si>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</si>
  <si>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</si>
  <si>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</si>
  <si>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</si>
  <si>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</si>
  <si>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</si>
  <si>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</si>
  <si>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</si>
  <si>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</si>
  <si>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</si>
  <si>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</si>
  <si>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</si>
  <si>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</si>
  <si>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</si>
  <si>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</si>
  <si>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</si>
  <si>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</si>
  <si>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</si>
  <si>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</si>
  <si>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</si>
  <si>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</si>
  <si>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</si>
  <si>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</si>
  <si>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</si>
  <si>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</si>
  <si>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</si>
  <si>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</si>
  <si>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</si>
  <si>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</si>
  <si>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</si>
  <si>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</si>
  <si>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</si>
  <si>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</si>
  <si>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</si>
  <si>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</si>
  <si>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</si>
  <si>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</si>
  <si>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</si>
  <si>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</si>
  <si>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</si>
  <si>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</si>
  <si>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</si>
  <si>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</si>
  <si>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</si>
  <si>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</si>
  <si>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</si>
  <si>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</si>
  <si>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</si>
  <si>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</si>
  <si>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</si>
  <si>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</si>
  <si>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</si>
  <si>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</si>
  <si>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</si>
  <si>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</si>
  <si>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</si>
  <si>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</si>
  <si>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</si>
  <si>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</si>
  <si>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</si>
  <si>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</si>
  <si>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</si>
  <si>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</si>
  <si>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</si>
  <si>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</si>
  <si>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</si>
  <si>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</si>
  <si>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</si>
  <si>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</si>
  <si>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</si>
  <si>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</si>
  <si>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</si>
  <si>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</si>
  <si>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</si>
  <si>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</si>
  <si>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</si>
  <si>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</si>
  <si>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</si>
  <si>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</si>
  <si>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</si>
  <si>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</si>
  <si>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</si>
  <si>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</si>
  <si>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</si>
  <si>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</si>
  <si>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</si>
  <si>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</si>
  <si>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</si>
  <si>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</si>
  <si>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</si>
  <si>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</si>
  <si>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</si>
  <si>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</si>
  <si>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</si>
  <si>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</si>
  <si>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</si>
  <si>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</si>
  <si>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</si>
  <si>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</si>
  <si>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</si>
  <si>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</si>
  <si>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</si>
  <si>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</si>
  <si>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</si>
  <si>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</si>
  <si>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</si>
  <si>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</si>
  <si>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</si>
  <si>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</si>
  <si>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</si>
  <si>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</si>
  <si>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</si>
  <si>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</si>
  <si>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</si>
  <si>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</si>
  <si>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</si>
  <si>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</si>
  <si>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</si>
  <si>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</si>
  <si>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</si>
  <si>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</si>
  <si>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</si>
  <si>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</si>
  <si>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</si>
  <si>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</si>
  <si>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</si>
  <si>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</si>
  <si>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</si>
  <si>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</si>
  <si>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</si>
  <si>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</si>
  <si>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</si>
  <si>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</si>
  <si>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</si>
  <si>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</si>
  <si>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</si>
  <si>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</si>
  <si>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</si>
  <si>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</si>
  <si>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</si>
  <si>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</si>
  <si>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</si>
  <si>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</si>
  <si>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</si>
  <si>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</si>
  <si>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</si>
  <si>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</si>
  <si>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</si>
  <si>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</si>
  <si>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</si>
  <si>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</si>
  <si>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</si>
  <si>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</si>
  <si>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</si>
  <si>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</si>
  <si>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</si>
  <si>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</si>
  <si>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</si>
  <si>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</si>
  <si>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</si>
  <si>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</si>
  <si>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</si>
  <si>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</si>
  <si>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</si>
  <si>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</si>
  <si>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</si>
  <si>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</si>
  <si>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</si>
  <si>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</si>
  <si>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</si>
  <si>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</si>
  <si>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</si>
  <si>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</si>
  <si>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</si>
  <si>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</si>
  <si>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</si>
  <si>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</si>
  <si>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</si>
  <si>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</si>
  <si>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</si>
  <si>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</si>
  <si>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</si>
  <si>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</si>
  <si>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</si>
  <si>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</si>
  <si>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</si>
  <si>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</si>
  <si>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</si>
  <si>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</si>
  <si>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</si>
  <si>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</si>
  <si>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</si>
  <si>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</si>
  <si>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</si>
  <si>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</si>
  <si>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</si>
  <si>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</si>
  <si>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</si>
  <si>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</si>
  <si>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</si>
  <si>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</si>
  <si>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</si>
  <si>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</si>
  <si>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</si>
  <si>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</si>
  <si>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</si>
  <si>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</si>
  <si>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</si>
  <si>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</si>
  <si>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</si>
  <si>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</si>
  <si>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</si>
  <si>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</si>
  <si>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</si>
  <si>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</si>
  <si>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</si>
  <si>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</si>
  <si>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</si>
  <si>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</si>
  <si>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</si>
  <si>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</si>
  <si>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</si>
  <si>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</si>
  <si>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</si>
  <si>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</si>
  <si>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</si>
  <si>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</si>
  <si>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</si>
  <si>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</si>
  <si>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</si>
  <si>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</si>
  <si>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</si>
  <si>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</si>
  <si>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</si>
  <si>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</si>
  <si>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</si>
  <si>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</si>
  <si>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</si>
  <si>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</si>
  <si>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</si>
  <si>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</si>
  <si>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</si>
  <si>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</si>
  <si>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</si>
  <si>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</si>
  <si>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</si>
  <si>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</si>
  <si>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</si>
  <si>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</si>
  <si>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</si>
  <si>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</si>
  <si>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</si>
  <si>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</si>
  <si>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</si>
  <si>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</si>
  <si>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</si>
  <si>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</si>
  <si>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</si>
  <si>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</si>
  <si>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</si>
  <si>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</si>
  <si>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</si>
  <si>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</si>
  <si>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</si>
  <si>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</si>
  <si>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</si>
  <si>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</si>
  <si>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</si>
  <si>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</si>
  <si>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</si>
  <si>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</si>
  <si>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</si>
  <si>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</si>
  <si>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</si>
  <si>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</si>
  <si>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</si>
  <si>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</si>
  <si>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</si>
  <si>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</si>
  <si>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</si>
  <si>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</si>
  <si>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</si>
  <si>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</si>
  <si>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</si>
  <si>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</si>
  <si>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</si>
  <si>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</si>
  <si>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</si>
  <si>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</si>
  <si>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</si>
  <si>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</si>
  <si>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</si>
  <si>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</si>
  <si>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</si>
  <si>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</si>
  <si>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</si>
  <si>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</si>
  <si>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</si>
  <si>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</si>
  <si>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</si>
  <si>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</si>
  <si>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</si>
  <si>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</si>
  <si>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</si>
  <si>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</si>
  <si>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</si>
  <si>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</si>
  <si>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</si>
  <si>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</si>
  <si>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</si>
  <si>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</si>
  <si>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</si>
  <si>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</si>
  <si>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</si>
  <si>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</si>
  <si>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</si>
  <si>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</si>
  <si>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</si>
  <si>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</si>
  <si>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</si>
  <si>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</si>
  <si>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</si>
  <si>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</si>
  <si>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</si>
  <si>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</si>
  <si>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</si>
  <si>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</si>
  <si>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</si>
  <si>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</si>
  <si>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</si>
  <si>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</si>
  <si>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</si>
  <si>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</si>
  <si>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</si>
  <si>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</si>
  <si>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</si>
  <si>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</si>
  <si>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</si>
  <si>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</si>
  <si>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</si>
  <si>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</si>
  <si>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</si>
  <si>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</si>
  <si>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</si>
  <si>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</si>
  <si>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</si>
  <si>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</si>
  <si>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</si>
  <si>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</si>
  <si>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</si>
  <si>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</si>
  <si>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</si>
  <si>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</si>
  <si>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</si>
  <si>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</si>
  <si>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</si>
  <si>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</si>
  <si>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</si>
  <si>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</si>
  <si>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</si>
  <si>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</si>
  <si>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</si>
  <si>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</si>
  <si>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</si>
  <si>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</si>
  <si>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</si>
  <si>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</si>
  <si>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</si>
  <si>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</si>
  <si>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</si>
  <si>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</si>
  <si>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</si>
  <si>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</si>
  <si>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</si>
  <si>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</si>
  <si>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</si>
  <si>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</si>
  <si>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</si>
  <si>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</si>
  <si>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</si>
  <si>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</si>
  <si>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</si>
  <si>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</si>
  <si>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</si>
  <si>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</si>
  <si>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</si>
  <si>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</si>
  <si>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</si>
  <si>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</si>
  <si>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</si>
  <si>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</si>
  <si>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</si>
  <si>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</si>
  <si>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</si>
  <si>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</si>
  <si>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</si>
  <si>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</si>
  <si>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</si>
  <si>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</si>
  <si>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</si>
  <si>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</si>
  <si>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</si>
  <si>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</si>
  <si>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</si>
  <si>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</si>
  <si>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</si>
  <si>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</si>
  <si>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</si>
  <si>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</si>
  <si>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</si>
  <si>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</si>
  <si>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</si>
  <si>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</si>
  <si>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</si>
  <si>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</si>
  <si>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</si>
  <si>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</si>
  <si>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</si>
  <si>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</si>
  <si>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</si>
  <si>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</si>
  <si>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</si>
  <si>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</si>
  <si>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</si>
  <si>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</si>
  <si>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</si>
  <si>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</si>
  <si>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</si>
  <si>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</si>
  <si>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</si>
  <si>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</si>
  <si>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</si>
  <si>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</si>
  <si>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</si>
  <si>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</si>
  <si>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</si>
  <si>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</si>
  <si>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</si>
  <si>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</si>
  <si>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</si>
  <si>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</si>
  <si>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</si>
  <si>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</si>
  <si>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</si>
  <si>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</si>
  <si>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</si>
  <si>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</si>
  <si>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</si>
  <si>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</si>
  <si>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</si>
  <si>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</si>
  <si>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</si>
  <si>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</si>
  <si>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</si>
  <si>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</si>
  <si>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</si>
  <si>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</si>
  <si>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</si>
  <si>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</si>
  <si>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</si>
  <si>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</si>
  <si>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</si>
  <si>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</si>
  <si>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</si>
  <si>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</si>
  <si>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</si>
  <si>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</si>
  <si>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</si>
  <si>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</si>
  <si>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</si>
  <si>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</si>
  <si>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</si>
  <si>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</si>
  <si>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</si>
  <si>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</si>
  <si>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</si>
  <si>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</si>
  <si>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</si>
  <si>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</si>
  <si>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</si>
  <si>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</si>
  <si>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</si>
  <si>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</si>
  <si>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</si>
  <si>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</si>
  <si>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</si>
  <si>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</si>
  <si>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</si>
  <si>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</si>
  <si>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</si>
  <si>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</si>
  <si>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</si>
  <si>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</si>
  <si>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</si>
  <si>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</si>
  <si>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</si>
  <si>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</si>
  <si>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</si>
  <si>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</si>
  <si>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</si>
  <si>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</si>
  <si>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</si>
  <si>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</si>
  <si>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</si>
  <si>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</si>
  <si>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</si>
  <si>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</si>
  <si>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</si>
  <si>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</si>
  <si>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</si>
  <si>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</si>
  <si>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</si>
  <si>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</si>
  <si>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</si>
  <si>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</si>
  <si>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</si>
  <si>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</si>
  <si>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</si>
  <si>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</si>
  <si>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</si>
  <si>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</si>
  <si>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</si>
  <si>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</si>
  <si>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</si>
  <si>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</si>
  <si>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</si>
  <si>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</si>
  <si>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</si>
  <si>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</si>
  <si>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</si>
  <si>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</si>
  <si>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</si>
  <si>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</si>
  <si>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</si>
  <si>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</si>
  <si>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</si>
  <si>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</si>
  <si>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</si>
  <si>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</si>
  <si>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</si>
  <si>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</si>
  <si>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</si>
  <si>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</si>
  <si>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</si>
  <si>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</si>
  <si>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</si>
  <si>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</si>
  <si>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</si>
  <si>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</si>
  <si>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</si>
  <si>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</si>
  <si>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</si>
  <si>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</si>
  <si>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</si>
  <si>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</si>
  <si>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</si>
  <si>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</si>
  <si>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</si>
  <si>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</si>
  <si>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</si>
  <si>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</si>
  <si>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</si>
  <si>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</si>
  <si>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</si>
  <si>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</si>
  <si>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</si>
  <si>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</si>
  <si>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</si>
  <si>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</si>
  <si>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</si>
  <si>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</si>
  <si>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</si>
  <si>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</si>
  <si>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</si>
  <si>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</si>
  <si>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</si>
  <si>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</si>
  <si>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</si>
  <si>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</si>
  <si>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</si>
  <si>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</si>
  <si>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</si>
  <si>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</si>
  <si>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</si>
  <si>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</si>
  <si>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</si>
  <si>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</si>
  <si>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</si>
  <si>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</si>
  <si>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</si>
  <si>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</si>
  <si>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</si>
  <si>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</si>
  <si>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</si>
  <si>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</si>
  <si>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</si>
  <si>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</si>
  <si>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</si>
  <si>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</si>
  <si>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</si>
  <si>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</si>
  <si>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</si>
  <si>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</si>
  <si>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</si>
  <si>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</si>
  <si>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</si>
  <si>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</si>
  <si>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</si>
  <si>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</si>
  <si>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</si>
  <si>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</si>
  <si>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</si>
  <si>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</si>
  <si>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</si>
  <si>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</si>
  <si>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</si>
  <si>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</si>
  <si>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</si>
  <si>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</si>
  <si>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</si>
  <si>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</si>
  <si>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</si>
  <si>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</si>
  <si>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</si>
  <si>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</si>
  <si>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</si>
  <si>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</si>
  <si>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</si>
  <si>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</si>
  <si>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</si>
  <si>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</si>
  <si>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</si>
  <si>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</si>
  <si>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</si>
  <si>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</si>
  <si>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</si>
  <si>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</si>
  <si>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</si>
  <si>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</si>
  <si>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</si>
  <si>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</si>
  <si>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</si>
  <si>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</si>
  <si>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</si>
  <si>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</si>
  <si>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</si>
  <si>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</si>
  <si>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</si>
  <si>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</si>
  <si>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</si>
  <si>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</si>
  <si>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</si>
  <si>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</si>
  <si>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</si>
  <si>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</si>
  <si>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</si>
  <si>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</si>
  <si>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</si>
  <si>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</si>
  <si>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</si>
  <si>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</si>
  <si>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</si>
  <si>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</si>
  <si>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</si>
  <si>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</si>
  <si>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</si>
  <si>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</si>
  <si>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</si>
  <si>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</si>
  <si>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</si>
  <si>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</si>
  <si>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</si>
  <si>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</si>
  <si>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</si>
  <si>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</si>
  <si>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</si>
  <si>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</si>
  <si>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</si>
  <si>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</si>
  <si>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</si>
  <si>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</si>
  <si>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</si>
  <si>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</si>
  <si>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</si>
  <si>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</si>
  <si>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</si>
  <si>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</si>
  <si>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</si>
  <si>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</si>
  <si>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</si>
  <si>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</si>
  <si>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</si>
  <si>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</si>
  <si>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</si>
  <si>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</si>
  <si>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</si>
  <si>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</si>
  <si>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</si>
  <si>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</si>
  <si>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</si>
  <si>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</si>
  <si>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</si>
  <si>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</si>
  <si>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</si>
  <si>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</si>
  <si>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</si>
  <si>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</si>
  <si>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</si>
  <si>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</si>
  <si>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</si>
  <si>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</si>
  <si>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</si>
  <si>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</si>
  <si>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</si>
  <si>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</si>
  <si>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</si>
  <si>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</si>
  <si>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</si>
  <si>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</si>
  <si>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</si>
  <si>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</si>
  <si>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</si>
  <si>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</si>
  <si>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</si>
  <si>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</si>
  <si>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</si>
  <si>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</si>
  <si>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</si>
  <si>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</si>
  <si>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</si>
  <si>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</si>
  <si>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</si>
  <si>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</si>
  <si>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</si>
  <si>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</si>
  <si>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</si>
  <si>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</si>
  <si>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</si>
  <si>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</si>
  <si>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</si>
  <si>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</si>
  <si>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</si>
  <si>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</si>
  <si>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</si>
  <si>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</si>
  <si>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</si>
  <si>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</si>
  <si>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</si>
  <si>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</si>
  <si>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</si>
  <si>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</si>
  <si>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</si>
  <si>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</si>
  <si>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</si>
  <si>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</si>
  <si>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</si>
  <si>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</si>
  <si>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</si>
  <si>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</si>
  <si>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</si>
  <si>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</si>
  <si>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</si>
  <si>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</si>
  <si>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</si>
  <si>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</si>
  <si>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</si>
  <si>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</si>
  <si>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</si>
  <si>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</si>
  <si>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</si>
  <si>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</si>
  <si>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</si>
  <si>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</si>
  <si>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</si>
  <si>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</si>
  <si>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</si>
  <si>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</si>
  <si>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</si>
  <si>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</si>
  <si>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</si>
  <si>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</si>
  <si>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</si>
  <si>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</si>
  <si>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</si>
  <si>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</si>
  <si>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</si>
  <si>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</si>
  <si>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</si>
  <si>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</si>
  <si>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</si>
  <si>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</si>
  <si>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</si>
  <si>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</si>
  <si>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</si>
  <si>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</si>
  <si>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</si>
  <si>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</si>
  <si>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</si>
  <si>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</si>
  <si>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</si>
  <si>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</si>
  <si>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</si>
  <si>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</si>
  <si>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</si>
  <si>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</si>
  <si>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</si>
  <si>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</si>
  <si>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</si>
  <si>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</si>
  <si>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</si>
  <si>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</si>
  <si>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</si>
  <si>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</si>
  <si>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</si>
  <si>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</si>
  <si>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</si>
  <si>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</si>
  <si>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</si>
  <si>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</si>
  <si>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</si>
  <si>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</si>
  <si>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</si>
  <si>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</si>
  <si>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</si>
  <si>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</si>
  <si>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</si>
  <si>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</si>
  <si>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</si>
  <si>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</si>
  <si>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</si>
  <si>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</si>
  <si>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</si>
  <si>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</si>
  <si>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</si>
  <si>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</si>
  <si>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</si>
  <si>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</si>
  <si>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</si>
  <si>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</si>
  <si>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</si>
  <si>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</si>
  <si>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</si>
  <si>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</si>
  <si>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</si>
  <si>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</si>
  <si>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</si>
  <si>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</si>
  <si>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</si>
  <si>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</si>
  <si>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</si>
  <si>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</si>
  <si>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</si>
  <si>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</si>
  <si>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</si>
  <si>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</si>
  <si>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</si>
  <si>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</si>
  <si>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</si>
  <si>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</si>
  <si>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</si>
  <si>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</si>
  <si>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</si>
  <si>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</si>
  <si>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</si>
  <si>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</si>
  <si>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</si>
  <si>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</si>
  <si>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</si>
  <si>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</si>
  <si>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</si>
  <si>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</si>
  <si>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</si>
  <si>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</si>
  <si>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</si>
  <si>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</si>
  <si>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</si>
  <si>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</si>
  <si>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</si>
  <si>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</si>
  <si>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</si>
  <si>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</si>
  <si>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</si>
  <si>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</si>
  <si>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</si>
  <si>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</si>
  <si>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</si>
  <si>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</si>
  <si>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</si>
  <si>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</si>
  <si>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</si>
  <si>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</si>
  <si>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</si>
  <si>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</si>
  <si>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</si>
  <si>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</si>
  <si>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</si>
  <si>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</si>
  <si>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</si>
  <si>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</si>
  <si>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</si>
  <si>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</si>
  <si>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</si>
  <si>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</si>
  <si>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</si>
  <si>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</si>
  <si>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</si>
  <si>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</si>
  <si>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</si>
  <si>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</si>
  <si>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</si>
  <si>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</si>
  <si>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</si>
  <si>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</si>
  <si>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</si>
  <si>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</si>
  <si>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</si>
  <si>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</si>
  <si>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</si>
  <si>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</si>
  <si>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</si>
  <si>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</si>
  <si>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</si>
  <si>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</si>
  <si>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</si>
  <si>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</si>
  <si>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</si>
  <si>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</si>
  <si>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</si>
  <si>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</si>
  <si>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</si>
  <si>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</si>
  <si>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</si>
  <si>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</si>
  <si>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</si>
  <si>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</si>
  <si>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</si>
  <si>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</si>
  <si>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</si>
  <si>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</si>
  <si>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</si>
  <si>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</si>
  <si>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</si>
  <si>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</si>
  <si>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</si>
  <si>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</si>
  <si>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</si>
  <si>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</si>
  <si>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</si>
  <si>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</si>
  <si>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</si>
  <si>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</si>
  <si>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</si>
  <si>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</si>
  <si>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</si>
  <si>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</si>
  <si>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</si>
  <si>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</si>
  <si>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</si>
  <si>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</si>
  <si>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</si>
  <si>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</si>
  <si>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</si>
  <si>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</si>
  <si>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</si>
  <si>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</si>
  <si>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</si>
  <si>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</si>
  <si>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</si>
  <si>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</si>
  <si>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</si>
  <si>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</si>
  <si>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</si>
  <si>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</si>
  <si>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</si>
  <si>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</si>
  <si>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</si>
  <si>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</si>
  <si>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</si>
  <si>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</si>
  <si>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</si>
  <si>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</si>
  <si>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</si>
  <si>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</si>
  <si>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</si>
  <si>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</si>
  <si>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</si>
  <si>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</si>
  <si>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</si>
  <si>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</si>
  <si>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</si>
  <si>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</si>
  <si>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</si>
  <si>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</si>
  <si>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</si>
  <si>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</si>
  <si>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</si>
  <si>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</si>
  <si>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</si>
  <si>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</si>
  <si>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</si>
  <si>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</si>
  <si>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</si>
  <si>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</si>
  <si>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</si>
  <si>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</si>
  <si>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</si>
  <si>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</si>
  <si>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</si>
  <si>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</si>
  <si>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</si>
  <si>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</si>
  <si>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</si>
  <si>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</si>
  <si>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</si>
  <si>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</si>
  <si>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</si>
  <si>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</si>
  <si>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</si>
  <si>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</si>
  <si>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</si>
  <si>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</si>
  <si>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</si>
  <si>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</si>
  <si>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</si>
  <si>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</si>
  <si>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</si>
  <si>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</si>
  <si>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</si>
  <si>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</si>
  <si>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</si>
  <si>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</si>
  <si>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</si>
  <si>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</si>
  <si>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</si>
  <si>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</si>
  <si>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</si>
  <si>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</si>
  <si>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</si>
  <si>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</si>
  <si>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</si>
  <si>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</si>
  <si>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</si>
  <si>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</si>
  <si>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</si>
  <si>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</si>
  <si>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</si>
  <si>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</si>
  <si>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</si>
  <si>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</si>
  <si>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</si>
  <si>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</si>
  <si>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</si>
  <si>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</si>
  <si>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</si>
  <si>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</si>
  <si>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</si>
  <si>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</si>
  <si>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</si>
  <si>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</si>
  <si>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</si>
  <si>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</si>
  <si>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</si>
  <si>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</si>
  <si>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</si>
  <si>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</si>
  <si>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</si>
  <si>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</si>
  <si>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</si>
  <si>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</si>
  <si>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</si>
  <si>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</si>
  <si>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</si>
  <si>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</si>
  <si>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</si>
  <si>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</si>
  <si>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</si>
  <si>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</si>
  <si>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</si>
  <si>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</si>
  <si>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</si>
  <si>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</si>
  <si>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</si>
  <si>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</si>
  <si>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</si>
  <si>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</si>
  <si>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</si>
  <si>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</si>
  <si>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</si>
  <si>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</si>
  <si>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</si>
  <si>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</si>
  <si>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</si>
  <si>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</si>
  <si>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</si>
  <si>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</si>
  <si>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</si>
  <si>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</si>
  <si>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</si>
  <si>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</si>
  <si>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</si>
  <si>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</si>
  <si>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</si>
  <si>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</si>
  <si>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</si>
  <si>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</si>
  <si>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</si>
  <si>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</si>
  <si>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</si>
  <si>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</si>
  <si>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</si>
  <si>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</si>
  <si>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</si>
  <si>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</si>
  <si>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</si>
  <si>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</si>
  <si>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</si>
  <si>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</si>
  <si>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</si>
  <si>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</si>
  <si>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</si>
  <si>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</si>
  <si>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</si>
  <si>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</si>
  <si>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</si>
  <si>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</si>
  <si>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</si>
  <si>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</si>
  <si>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</si>
  <si>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</si>
  <si>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</si>
  <si>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</si>
  <si>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</si>
  <si>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</si>
  <si>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</si>
  <si>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</si>
  <si>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</si>
  <si>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</si>
  <si>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</si>
  <si>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</si>
  <si>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</si>
  <si>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</si>
  <si>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</si>
  <si>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</si>
  <si>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</si>
  <si>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</si>
  <si>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</si>
  <si>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</si>
  <si>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</si>
  <si>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</si>
  <si>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</si>
  <si>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</si>
  <si>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</si>
  <si>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</si>
  <si>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</si>
  <si>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</si>
  <si>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</si>
  <si>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</si>
  <si>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</si>
  <si>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</si>
  <si>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</si>
  <si>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</si>
  <si>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</si>
  <si>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</si>
  <si>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</si>
  <si>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</si>
  <si>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</si>
  <si>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</si>
  <si>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</si>
  <si>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</si>
  <si>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</si>
  <si>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</si>
  <si>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</si>
  <si>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</si>
  <si>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</si>
  <si>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</si>
  <si>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</si>
  <si>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</si>
  <si>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</si>
  <si>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</si>
  <si>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</si>
  <si>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</si>
  <si>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</si>
  <si>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</si>
  <si>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</si>
  <si>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</si>
  <si>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</si>
  <si>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</si>
  <si>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</si>
  <si>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</si>
  <si>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</si>
  <si>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</si>
  <si>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</si>
  <si>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</si>
  <si>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</si>
  <si>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</si>
  <si>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</si>
  <si>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</si>
  <si>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</si>
  <si>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</si>
  <si>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</si>
  <si>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</si>
  <si>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</si>
  <si>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</si>
  <si>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</si>
  <si>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</si>
  <si>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</si>
  <si>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</si>
  <si>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</si>
  <si>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</si>
  <si>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</si>
  <si>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</si>
  <si>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</si>
  <si>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</si>
  <si>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</si>
  <si>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</si>
  <si>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</si>
  <si>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</si>
  <si>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</si>
  <si>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</si>
  <si>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</si>
  <si>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</si>
  <si>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</si>
  <si>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</si>
  <si>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</si>
  <si>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</si>
  <si>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</si>
  <si>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</si>
  <si>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</si>
  <si>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</si>
  <si>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</si>
  <si>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</si>
  <si>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</si>
  <si>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</si>
  <si>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</si>
  <si>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</si>
  <si>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</si>
  <si>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</si>
  <si>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</si>
  <si>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</si>
  <si>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</si>
  <si>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</si>
  <si>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</si>
  <si>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</si>
  <si>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</si>
  <si>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</si>
  <si>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</si>
  <si>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</si>
  <si>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</si>
  <si>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</si>
  <si>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</si>
  <si>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</si>
  <si>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</si>
  <si>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</si>
  <si>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</si>
  <si>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</si>
  <si>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</si>
  <si>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</si>
  <si>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</si>
  <si>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</si>
  <si>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</si>
  <si>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</si>
  <si>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</si>
  <si>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</si>
  <si>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</si>
  <si>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</si>
  <si>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</si>
  <si>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</si>
  <si>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</si>
  <si>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</si>
  <si>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</si>
  <si>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</si>
  <si>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</si>
  <si>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</si>
  <si>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</si>
  <si>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</si>
  <si>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</si>
  <si>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</si>
  <si>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</si>
  <si>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</si>
  <si>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</si>
  <si>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</si>
  <si>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</si>
  <si>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</si>
  <si>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</si>
  <si>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</si>
  <si>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</si>
  <si>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</si>
  <si>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</si>
  <si>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</si>
  <si>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</si>
  <si>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</si>
  <si>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</si>
  <si>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</si>
  <si>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</si>
  <si>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</si>
  <si>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</si>
  <si>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</si>
  <si>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</si>
  <si>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</si>
  <si>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</si>
  <si>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</si>
  <si>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</si>
  <si>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</si>
  <si>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</si>
  <si>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</si>
  <si>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</si>
  <si>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</si>
  <si>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</si>
  <si>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</si>
  <si>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</si>
  <si>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</si>
  <si>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</si>
  <si>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</si>
  <si>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</si>
  <si>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</si>
  <si>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</si>
  <si>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</si>
  <si>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</si>
  <si>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</si>
  <si>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</si>
  <si>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</si>
  <si>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</si>
  <si>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</si>
  <si>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</si>
  <si>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</si>
  <si>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</si>
  <si>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</si>
  <si>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</si>
  <si>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</si>
  <si>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</si>
  <si>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</si>
  <si>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</si>
  <si>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</si>
  <si>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</si>
  <si>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</si>
  <si>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</si>
  <si>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</si>
  <si>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</si>
  <si>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</si>
  <si>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</si>
  <si>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</si>
  <si>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</si>
  <si>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</si>
  <si>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</si>
  <si>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</si>
  <si>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</si>
  <si>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</si>
  <si>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</si>
  <si>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</si>
  <si>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</si>
  <si>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</si>
  <si>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</si>
  <si>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</si>
  <si>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</si>
  <si>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</si>
  <si>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</si>
  <si>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</si>
  <si>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</si>
  <si>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</si>
  <si>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</si>
  <si>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</si>
  <si>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</si>
  <si>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</si>
  <si>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</si>
  <si>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</si>
  <si>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</si>
  <si>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</si>
  <si>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</si>
  <si>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</si>
  <si>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</si>
  <si>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</si>
  <si>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</si>
  <si>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</si>
  <si>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</si>
  <si>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</si>
  <si>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</si>
  <si>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</si>
  <si>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</si>
  <si>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</si>
  <si>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</si>
  <si>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</si>
  <si>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</si>
  <si>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</si>
  <si>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</si>
  <si>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</si>
  <si>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</si>
  <si>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</si>
  <si>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</si>
  <si>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</si>
  <si>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</si>
  <si>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</si>
  <si>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</si>
  <si>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</si>
  <si>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</si>
  <si>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</si>
  <si>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</si>
  <si>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</si>
  <si>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</si>
  <si>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</si>
  <si>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</si>
  <si>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</si>
  <si>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</si>
  <si>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</si>
  <si>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</si>
  <si>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</si>
  <si>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</si>
  <si>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</si>
  <si>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</si>
  <si>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</si>
  <si>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</si>
  <si>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</si>
  <si>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</si>
  <si>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</si>
  <si>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</si>
  <si>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</si>
  <si>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</si>
  <si>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</si>
  <si>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</si>
  <si>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</si>
  <si>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</si>
  <si>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</si>
  <si>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</si>
  <si>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</si>
  <si>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</si>
  <si>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</si>
  <si>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</si>
  <si>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</si>
  <si>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</si>
  <si>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</si>
  <si>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</si>
  <si>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</si>
  <si>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</si>
  <si>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</si>
  <si>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</si>
  <si>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</si>
  <si>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</si>
  <si>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</si>
  <si>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</si>
  <si>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</si>
  <si>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</si>
  <si>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</si>
  <si>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</si>
  <si>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</si>
  <si>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</si>
  <si>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</si>
  <si>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</si>
  <si>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</si>
  <si>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</si>
  <si>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</si>
  <si>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</si>
  <si>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</si>
  <si>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</si>
  <si>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</si>
  <si>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</si>
  <si>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</si>
  <si>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</si>
  <si>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</si>
  <si>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</si>
  <si>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</si>
  <si>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</si>
  <si>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</si>
  <si>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</si>
  <si>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</si>
  <si>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</si>
  <si>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</si>
  <si>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</si>
  <si>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</si>
  <si>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</si>
  <si>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</si>
  <si>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</si>
  <si>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</si>
  <si>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</si>
  <si>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</si>
  <si>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</si>
  <si>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</si>
  <si>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</si>
  <si>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</si>
  <si>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</si>
  <si>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</si>
  <si>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</si>
  <si>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</si>
  <si>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</si>
  <si>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</si>
  <si>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</si>
  <si>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</si>
  <si>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</si>
  <si>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</si>
  <si>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</si>
  <si>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</si>
  <si>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</si>
  <si>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</si>
  <si>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</si>
  <si>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</si>
  <si>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</si>
  <si>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</si>
  <si>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</si>
  <si>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</si>
  <si>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</si>
  <si>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</si>
  <si>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</si>
  <si>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</si>
  <si>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</si>
  <si>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</si>
  <si>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</si>
  <si>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</si>
  <si>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</si>
  <si>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</si>
  <si>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</si>
  <si>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</si>
  <si>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</si>
  <si>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</si>
  <si>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</si>
  <si>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</si>
  <si>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</si>
  <si>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</si>
  <si>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</si>
  <si>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</si>
  <si>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</si>
  <si>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</si>
  <si>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</si>
  <si>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</si>
  <si>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</si>
  <si>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</si>
  <si>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</si>
  <si>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</si>
  <si>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</si>
  <si>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</si>
  <si>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</si>
  <si>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</si>
  <si>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</si>
  <si>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</si>
  <si>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</si>
  <si>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</si>
  <si>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</si>
  <si>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</si>
  <si>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</si>
  <si>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</si>
  <si>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</si>
  <si>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</si>
  <si>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</si>
  <si>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</si>
  <si>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</si>
  <si>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</si>
  <si>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</si>
  <si>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</si>
  <si>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</si>
  <si>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</si>
  <si>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</si>
  <si>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</si>
  <si>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</si>
  <si>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</si>
  <si>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</si>
  <si>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</si>
  <si>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</si>
  <si>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</si>
  <si>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</si>
  <si>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</si>
  <si>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</si>
  <si>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</si>
  <si>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</si>
  <si>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</si>
  <si>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</si>
  <si>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</si>
  <si>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</si>
  <si>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</si>
  <si>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</si>
  <si>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</si>
  <si>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</si>
  <si>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</si>
  <si>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</si>
  <si>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</si>
  <si>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</si>
  <si>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</si>
  <si>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</si>
  <si>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</si>
  <si>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</si>
  <si>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</si>
  <si>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</si>
  <si>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</si>
  <si>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</si>
  <si>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</si>
  <si>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</si>
  <si>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</si>
  <si>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</si>
  <si>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</si>
  <si>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</si>
  <si>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</si>
  <si>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</si>
  <si>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</si>
  <si>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</si>
  <si>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</si>
  <si>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</si>
  <si>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</si>
  <si>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</si>
  <si>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</si>
  <si>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</si>
  <si>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</si>
  <si>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</si>
  <si>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</si>
  <si>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</si>
  <si>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</si>
  <si>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</si>
  <si>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</si>
  <si>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</si>
  <si>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</si>
  <si>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</si>
  <si>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</si>
  <si>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</si>
  <si>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</si>
  <si>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</si>
  <si>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</si>
  <si>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</si>
  <si>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</si>
  <si>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</si>
  <si>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</si>
  <si>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</si>
  <si>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</si>
  <si>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</si>
  <si>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</si>
  <si>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</si>
  <si>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</si>
  <si>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</si>
  <si>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</si>
  <si>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</si>
  <si>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</si>
  <si>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</si>
  <si>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</si>
  <si>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</si>
  <si>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</si>
  <si>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</si>
  <si>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</si>
  <si>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</si>
  <si>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</si>
  <si>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</si>
  <si>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</si>
  <si>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</si>
  <si>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</si>
  <si>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</si>
  <si>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</si>
  <si>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</si>
  <si>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</si>
  <si>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</si>
  <si>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</si>
  <si>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</si>
  <si>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</si>
  <si>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</si>
  <si>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</si>
  <si>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</si>
  <si>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</si>
  <si>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</si>
  <si>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</si>
  <si>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</si>
  <si>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</si>
  <si>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</si>
  <si>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</si>
  <si>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</si>
  <si>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</si>
  <si>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</si>
  <si>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</si>
  <si>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</si>
  <si>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</si>
  <si>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</si>
  <si>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</si>
  <si>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</si>
  <si>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</si>
  <si>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</si>
  <si>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</si>
  <si>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</si>
  <si>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</si>
  <si>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</si>
  <si>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</si>
  <si>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</si>
  <si>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</si>
  <si>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</si>
  <si>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</si>
  <si>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</si>
  <si>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</si>
  <si>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</si>
  <si>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</si>
  <si>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</si>
  <si>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</si>
  <si>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</si>
  <si>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</si>
  <si>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</si>
  <si>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</si>
  <si>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</si>
  <si>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</si>
  <si>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</si>
  <si>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</si>
  <si>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</si>
  <si>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</si>
  <si>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</si>
  <si>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</si>
  <si>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</si>
  <si>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</si>
  <si>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</si>
  <si>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</si>
  <si>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</si>
  <si>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</si>
  <si>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</si>
  <si>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</si>
  <si>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</si>
  <si>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</si>
  <si>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</si>
  <si>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</si>
  <si>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</si>
  <si>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</si>
  <si>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</si>
  <si>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</si>
  <si>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</si>
  <si>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</si>
  <si>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</si>
  <si>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</si>
  <si>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</si>
  <si>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</si>
  <si>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</si>
  <si>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</si>
  <si>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</si>
  <si>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</si>
  <si>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</si>
  <si>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</si>
  <si>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</si>
  <si>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</si>
  <si>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</si>
  <si>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</si>
  <si>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</si>
  <si>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</si>
  <si>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</si>
  <si>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</si>
  <si>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</si>
  <si>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</si>
  <si>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</si>
  <si>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</si>
  <si>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</si>
  <si>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</si>
  <si>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</si>
  <si>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</si>
  <si>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</si>
  <si>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</si>
  <si>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</si>
  <si>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</si>
  <si>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</si>
  <si>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</si>
  <si>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</si>
  <si>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</si>
  <si>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</si>
  <si>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</si>
  <si>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</si>
  <si>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</si>
  <si>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</si>
  <si>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</si>
  <si>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</si>
  <si>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</si>
  <si>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</si>
  <si>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</si>
  <si>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</si>
  <si>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</si>
  <si>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</si>
  <si>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</si>
  <si>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</si>
  <si>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</si>
  <si>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</si>
  <si>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</si>
  <si>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</si>
  <si>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</si>
  <si>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</si>
  <si>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</si>
  <si>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</si>
  <si>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</si>
  <si>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</si>
  <si>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</si>
  <si>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</si>
  <si>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</si>
  <si>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</si>
  <si>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</si>
  <si>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</si>
  <si>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</si>
  <si>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</si>
  <si>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</si>
  <si>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</si>
  <si>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</si>
  <si>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</si>
  <si>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</si>
  <si>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</si>
  <si>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</si>
  <si>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</si>
  <si>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</si>
  <si>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</si>
  <si>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</si>
  <si>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</si>
  <si>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</si>
  <si>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</si>
  <si>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</si>
  <si>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</si>
  <si>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</si>
  <si>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</si>
  <si>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</si>
  <si>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</si>
  <si>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</si>
  <si>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</si>
  <si>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</si>
  <si>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</si>
  <si>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</si>
  <si>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</si>
  <si>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</si>
  <si>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</si>
  <si>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</si>
  <si>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</si>
  <si>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</si>
  <si>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</si>
  <si>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</si>
  <si>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</si>
  <si>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</si>
  <si>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</si>
  <si>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</si>
  <si>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</si>
  <si>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</si>
  <si>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</si>
  <si>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</si>
  <si>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</si>
  <si>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</si>
  <si>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</si>
  <si>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</si>
  <si>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</si>
  <si>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</si>
  <si>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</si>
  <si>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</si>
  <si>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</si>
  <si>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</si>
  <si>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</si>
  <si>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</si>
  <si>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</si>
  <si>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</si>
  <si>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</si>
  <si>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</si>
  <si>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</si>
  <si>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</si>
  <si>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</si>
  <si>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</si>
  <si>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</si>
  <si>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</si>
  <si>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</si>
  <si>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</si>
  <si>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</si>
  <si>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</si>
  <si>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</si>
  <si>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</si>
  <si>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</si>
  <si>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</si>
  <si>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</si>
  <si>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</si>
  <si>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</si>
  <si>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</si>
  <si>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</si>
  <si>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</si>
  <si>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</si>
  <si>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</si>
  <si>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</si>
  <si>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</si>
  <si>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</si>
  <si>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</si>
  <si>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</si>
  <si>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</si>
  <si>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</si>
  <si>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</si>
  <si>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</si>
  <si>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</si>
  <si>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</si>
  <si>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</si>
  <si>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</si>
  <si>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</si>
  <si>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</si>
  <si>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</si>
  <si>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</si>
  <si>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</si>
  <si>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</si>
  <si>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</si>
  <si>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</si>
  <si>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</si>
  <si>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</si>
  <si>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</si>
  <si>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</si>
  <si>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</si>
  <si>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</si>
  <si>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</si>
  <si>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</si>
  <si>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</si>
  <si>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</si>
  <si>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</si>
  <si>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</si>
  <si>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</si>
  <si>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</si>
  <si>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</si>
  <si>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</si>
  <si>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</si>
  <si>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</si>
  <si>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</si>
  <si>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</si>
  <si>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</si>
  <si>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</si>
  <si>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</si>
  <si>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</si>
  <si>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</si>
  <si>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</si>
  <si>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</si>
  <si>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</si>
  <si>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</si>
  <si>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</si>
  <si>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</si>
  <si>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</si>
  <si>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</si>
  <si>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</si>
  <si>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</si>
  <si>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</si>
  <si>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</si>
  <si>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</si>
  <si>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</si>
  <si>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</si>
  <si>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</si>
  <si>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</si>
  <si>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</si>
  <si>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</si>
  <si>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</si>
  <si>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</si>
  <si>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</si>
  <si>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</si>
  <si>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</si>
  <si>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</si>
  <si>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</si>
  <si>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</si>
  <si>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</si>
  <si>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</si>
  <si>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</si>
  <si>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</si>
  <si>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</si>
  <si>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</si>
  <si>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</si>
  <si>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</si>
  <si>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</si>
  <si>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</si>
  <si>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</si>
  <si>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</si>
  <si>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</si>
  <si>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</si>
  <si>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</si>
  <si>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</si>
  <si>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</si>
  <si>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</si>
  <si>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</si>
  <si>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</si>
  <si>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</si>
  <si>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</si>
  <si>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</si>
  <si>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</si>
  <si>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</si>
  <si>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</si>
  <si>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</si>
  <si>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</si>
  <si>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</si>
  <si>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</si>
  <si>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</si>
  <si>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</si>
  <si>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</si>
  <si>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</si>
  <si>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</si>
  <si>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</si>
  <si>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</si>
  <si>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</si>
  <si>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</si>
  <si>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</si>
  <si>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</si>
  <si>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</si>
  <si>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</si>
  <si>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</si>
  <si>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</si>
  <si>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</si>
  <si>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</si>
  <si>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</si>
  <si>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</si>
  <si>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</si>
  <si>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</si>
  <si>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</si>
  <si>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</si>
  <si>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</si>
  <si>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</si>
  <si>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</si>
  <si>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</si>
  <si>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</si>
  <si>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</si>
  <si>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</si>
  <si>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</si>
  <si>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</si>
  <si>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</si>
  <si>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</si>
  <si>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</si>
  <si>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</si>
  <si>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</si>
  <si>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</si>
  <si>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</si>
  <si>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</si>
  <si>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</si>
  <si>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</si>
  <si>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</si>
  <si>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</si>
  <si>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</si>
  <si>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</si>
  <si>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</si>
  <si>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</si>
  <si>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</si>
  <si>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</si>
  <si>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</si>
  <si>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</si>
  <si>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</si>
  <si>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</si>
  <si>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</si>
  <si>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</si>
  <si>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</si>
  <si>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</si>
  <si>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</si>
  <si>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</si>
  <si>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</si>
  <si>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</si>
  <si>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</si>
  <si>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</si>
  <si>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</si>
  <si>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</si>
  <si>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</si>
  <si>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</si>
  <si>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</si>
  <si>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</si>
  <si>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</si>
  <si>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</si>
  <si>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</si>
  <si>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</si>
  <si>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</si>
  <si>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</si>
  <si>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</si>
  <si>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</si>
  <si>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</si>
  <si>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</si>
  <si>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</si>
  <si>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</si>
  <si>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</si>
  <si>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</si>
  <si>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</si>
  <si>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</si>
  <si>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</si>
  <si>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</si>
  <si>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</si>
  <si>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</si>
  <si>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</si>
  <si>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</si>
  <si>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</si>
  <si>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</si>
  <si>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</si>
  <si>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</si>
  <si>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</si>
  <si>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</si>
  <si>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</si>
  <si>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</si>
  <si>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</si>
  <si>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</si>
  <si>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</si>
  <si>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</si>
  <si>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</si>
  <si>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</si>
  <si>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</si>
  <si>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</si>
  <si>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</si>
  <si>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</si>
  <si>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</si>
  <si>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</si>
  <si>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</si>
  <si>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</si>
  <si>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</si>
  <si>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</si>
  <si>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</si>
  <si>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</si>
  <si>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</si>
  <si>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</si>
  <si>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</si>
  <si>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</si>
  <si>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</si>
  <si>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</si>
  <si>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</si>
  <si>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</si>
  <si>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</si>
  <si>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</si>
  <si>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</si>
  <si>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</si>
  <si>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</si>
  <si>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</si>
  <si>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</si>
  <si>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</si>
  <si>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</si>
  <si>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</si>
  <si>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</si>
  <si>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</si>
  <si>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</si>
  <si>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</si>
  <si>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</si>
  <si>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</si>
  <si>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</si>
  <si>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</si>
  <si>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</si>
  <si>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</si>
  <si>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</si>
  <si>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</si>
  <si>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</si>
  <si>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</si>
  <si>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</si>
  <si>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</si>
  <si>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</si>
  <si>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</si>
  <si>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</si>
  <si>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</si>
  <si>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</si>
  <si>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</si>
  <si>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</si>
  <si>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</si>
  <si>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</si>
  <si>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</si>
  <si>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</si>
  <si>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</si>
  <si>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</si>
  <si>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</si>
  <si>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</si>
  <si>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</si>
  <si>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</si>
  <si>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</si>
  <si>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</si>
  <si>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</si>
  <si>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</si>
  <si>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</si>
  <si>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</si>
  <si>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</si>
  <si>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</si>
  <si>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</si>
  <si>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</si>
  <si>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</si>
  <si>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</si>
  <si>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</si>
  <si>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</si>
  <si>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</si>
  <si>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</si>
  <si>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</si>
  <si>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</si>
  <si>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</si>
  <si>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</si>
  <si>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</si>
  <si>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</si>
  <si>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</si>
  <si>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</si>
  <si>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</si>
  <si>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</si>
  <si>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</si>
  <si>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</si>
  <si>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</si>
  <si>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</si>
  <si>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</si>
  <si>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</si>
  <si>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</si>
  <si>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</si>
  <si>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</si>
  <si>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</si>
  <si>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</si>
  <si>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</si>
  <si>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</si>
  <si>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</si>
  <si>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</si>
  <si>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</si>
  <si>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</si>
  <si>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</si>
  <si>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</si>
  <si>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</si>
  <si>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</si>
  <si>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</si>
  <si>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</si>
  <si>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</si>
  <si>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</si>
  <si>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</si>
  <si>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</si>
  <si>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</si>
  <si>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</si>
  <si>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</si>
  <si>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</si>
  <si>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</si>
  <si>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</si>
  <si>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</si>
  <si>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</si>
  <si>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</si>
  <si>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</si>
  <si>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</si>
  <si>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</si>
  <si>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</si>
  <si>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</si>
  <si>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</si>
  <si>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</si>
  <si>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</si>
  <si>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</si>
  <si>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</si>
  <si>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</si>
  <si>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</si>
  <si>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</si>
  <si>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</si>
  <si>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</si>
  <si>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</si>
  <si>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</si>
  <si>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</si>
  <si>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</si>
  <si>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</si>
  <si>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</si>
  <si>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</si>
  <si>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</si>
  <si>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</si>
  <si>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</si>
  <si>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</si>
  <si>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</si>
  <si>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</si>
  <si>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</si>
  <si>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</si>
  <si>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</si>
  <si>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</si>
  <si>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</si>
  <si>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</si>
  <si>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</si>
  <si>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</si>
  <si>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</si>
  <si>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</si>
  <si>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</si>
  <si>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</si>
  <si>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</si>
  <si>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</si>
  <si>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</si>
  <si>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</si>
  <si>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</si>
  <si>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</si>
  <si>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</si>
  <si>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</si>
  <si>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</si>
  <si>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</si>
  <si>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</si>
  <si>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</si>
  <si>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</si>
  <si>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</si>
  <si>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</si>
  <si>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</si>
  <si>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</si>
  <si>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</si>
  <si>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</si>
  <si>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</si>
  <si>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</si>
  <si>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</si>
  <si>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</si>
  <si>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</si>
  <si>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</si>
  <si>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</si>
  <si>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</si>
  <si>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</si>
  <si>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</si>
  <si>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</si>
  <si>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</si>
  <si>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</si>
  <si>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</si>
  <si>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</si>
  <si>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</si>
  <si>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</si>
  <si>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</si>
  <si>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</si>
  <si>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</si>
  <si>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</si>
  <si>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</si>
  <si>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</si>
  <si>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</si>
  <si>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</si>
  <si>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</si>
  <si>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</si>
  <si>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</si>
  <si>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</si>
  <si>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</si>
  <si>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</si>
  <si>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</si>
  <si>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</si>
  <si>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</si>
  <si>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</si>
  <si>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</si>
  <si>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</si>
  <si>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</si>
  <si>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</si>
  <si>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</si>
  <si>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</si>
  <si>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</si>
  <si>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</si>
  <si>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</si>
  <si>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</si>
  <si>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</si>
  <si>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</si>
  <si>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</si>
  <si>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</si>
  <si>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</si>
  <si>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</si>
  <si>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</si>
  <si>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</si>
  <si>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</si>
  <si>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</si>
  <si>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</si>
  <si>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</si>
  <si>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</si>
  <si>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</si>
  <si>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</si>
  <si>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</si>
  <si>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</si>
  <si>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</si>
  <si>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</si>
  <si>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</si>
  <si>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</si>
  <si>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</si>
  <si>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</si>
  <si>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</si>
  <si>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</si>
  <si>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</si>
  <si>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</si>
  <si>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</si>
  <si>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</si>
  <si>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</si>
  <si>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</si>
  <si>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</si>
  <si>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</si>
  <si>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</si>
  <si>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</si>
  <si>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</si>
  <si>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</si>
  <si>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</si>
  <si>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</si>
  <si>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</si>
  <si>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</si>
  <si>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</si>
  <si>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</si>
  <si>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</si>
  <si>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</si>
  <si>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</si>
  <si>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</si>
  <si>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</si>
  <si>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</si>
  <si>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</si>
  <si>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</si>
  <si>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</si>
  <si>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</si>
  <si>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</si>
  <si>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</si>
  <si>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</si>
  <si>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</si>
  <si>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</si>
  <si>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</si>
  <si>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</si>
  <si>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</si>
  <si>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</si>
  <si>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</si>
  <si>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</si>
  <si>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</si>
  <si>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</si>
  <si>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</si>
  <si>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</si>
  <si>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</si>
  <si>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</si>
  <si>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</si>
  <si>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</si>
  <si>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</si>
  <si>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</si>
  <si>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</si>
  <si>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</si>
  <si>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</si>
  <si>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</si>
  <si>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</si>
  <si>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</si>
  <si>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</si>
  <si>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</si>
  <si>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</si>
  <si>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</si>
  <si>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</si>
  <si>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</si>
  <si>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</si>
  <si>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</si>
  <si>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</si>
  <si>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</si>
  <si>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</si>
  <si>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</si>
  <si>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</si>
  <si>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</si>
  <si>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</si>
  <si>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</si>
  <si>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</si>
  <si>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</si>
  <si>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</si>
  <si>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</si>
  <si>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</si>
  <si>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</si>
  <si>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</si>
  <si>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</si>
  <si>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</si>
  <si>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</si>
  <si>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</si>
  <si>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</si>
  <si>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</si>
  <si>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</si>
  <si>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</si>
  <si>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</si>
  <si>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</si>
  <si>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</si>
  <si>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</si>
  <si>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</si>
  <si>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</si>
  <si>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</si>
  <si>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</si>
  <si>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</si>
  <si>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</si>
  <si>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</si>
  <si>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</si>
  <si>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</si>
  <si>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</si>
  <si>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</si>
  <si>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</si>
  <si>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</si>
  <si>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</si>
  <si>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</si>
  <si>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</si>
  <si>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</si>
  <si>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</si>
  <si>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</si>
  <si>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</si>
  <si>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</si>
  <si>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</si>
  <si>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</si>
  <si>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</si>
  <si>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</si>
  <si>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</si>
  <si>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</si>
  <si>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</si>
  <si>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</si>
  <si>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</si>
  <si>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</si>
  <si>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</si>
  <si>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</si>
  <si>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</si>
  <si>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</si>
  <si>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</si>
  <si>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</si>
  <si>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</si>
  <si>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</si>
  <si>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</si>
  <si>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</si>
  <si>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</si>
  <si>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</si>
  <si>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</si>
  <si>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</si>
  <si>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</si>
  <si>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</si>
  <si>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</si>
  <si>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</si>
  <si>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</si>
  <si>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</si>
  <si>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</si>
  <si>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</si>
  <si>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</si>
  <si>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</si>
  <si>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</si>
  <si>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</si>
  <si>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</si>
  <si>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</si>
  <si>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</si>
  <si>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</si>
  <si>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</si>
  <si>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</si>
  <si>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</si>
  <si>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</si>
  <si>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</si>
  <si>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</si>
  <si>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</si>
  <si>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</si>
  <si>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</si>
  <si>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</si>
  <si>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</si>
  <si>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</si>
  <si>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</si>
  <si>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</si>
  <si>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</si>
  <si>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</si>
  <si>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</si>
  <si>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</si>
  <si>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</si>
  <si>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</si>
  <si>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</si>
  <si>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</si>
  <si>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</si>
  <si>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</si>
  <si>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</si>
  <si>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</si>
  <si>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</si>
  <si>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</si>
  <si>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</si>
  <si>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</si>
  <si>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</si>
  <si>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</si>
  <si>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</si>
  <si>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</si>
  <si>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</si>
  <si>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</si>
  <si>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</si>
  <si>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</si>
  <si>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</si>
  <si>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</si>
  <si>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</si>
  <si>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</si>
  <si>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</si>
  <si>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</si>
  <si>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</si>
  <si>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</si>
  <si>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</si>
  <si>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</si>
  <si>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</si>
  <si>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</si>
  <si>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</si>
  <si>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</si>
  <si>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</si>
  <si>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</si>
  <si>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</si>
  <si>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</si>
  <si>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</si>
  <si>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</si>
  <si>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</si>
  <si>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</si>
  <si>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</si>
  <si>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</si>
  <si>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</si>
  <si>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</si>
  <si>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</si>
  <si>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</si>
  <si>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</si>
  <si>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</si>
  <si>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</si>
  <si>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</si>
  <si>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</si>
  <si>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</si>
  <si>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</si>
  <si>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</si>
  <si>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</si>
  <si>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</si>
  <si>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</si>
  <si>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</si>
  <si>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</si>
  <si>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</si>
  <si>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</si>
  <si>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</si>
  <si>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</si>
  <si>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</si>
  <si>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</si>
  <si>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</si>
  <si>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</si>
  <si>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</si>
  <si>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</si>
  <si>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</si>
  <si>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</si>
  <si>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</si>
  <si>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</si>
  <si>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</si>
  <si>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</si>
  <si>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</si>
  <si>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</si>
  <si>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</si>
  <si>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</si>
  <si>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</si>
  <si>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</si>
  <si>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</si>
  <si>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</si>
  <si>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</si>
  <si>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</si>
  <si>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</si>
  <si>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</si>
  <si>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</si>
  <si>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</si>
  <si>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</si>
  <si>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</si>
  <si>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</si>
  <si>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</si>
  <si>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</si>
  <si>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</si>
  <si>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</si>
  <si>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</si>
  <si>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</si>
  <si>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</si>
  <si>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</si>
  <si>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</si>
  <si>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</si>
  <si>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</si>
  <si>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</si>
  <si>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</si>
  <si>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</si>
  <si>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</si>
  <si>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</si>
  <si>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</si>
  <si>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</si>
  <si>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</si>
  <si>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</si>
  <si>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</si>
  <si>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</si>
  <si>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</si>
  <si>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</si>
  <si>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</si>
  <si>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</si>
  <si>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</si>
  <si>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</si>
  <si>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</si>
  <si>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</si>
  <si>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</si>
  <si>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</si>
  <si>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</si>
  <si>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</si>
  <si>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</si>
  <si>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</si>
  <si>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</si>
  <si>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</si>
  <si>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</si>
  <si>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</si>
  <si>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</si>
  <si>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</si>
  <si>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</si>
  <si>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</si>
  <si>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</si>
  <si>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</si>
  <si>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</si>
  <si>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</si>
  <si>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</si>
  <si>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</si>
  <si>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</si>
  <si>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</si>
  <si>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</si>
  <si>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</si>
  <si>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</si>
  <si>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</si>
  <si>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</si>
  <si>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</si>
  <si>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</si>
  <si>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</si>
  <si>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</si>
  <si>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</si>
  <si>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</si>
  <si>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</si>
  <si>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</si>
  <si>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</si>
  <si>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</si>
  <si>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</si>
  <si>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</si>
  <si>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</si>
  <si>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</si>
  <si>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</si>
  <si>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</si>
  <si>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</si>
  <si>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</si>
  <si>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</si>
  <si>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</si>
  <si>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</si>
  <si>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</si>
  <si>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</si>
  <si>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</si>
  <si>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</si>
  <si>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</si>
  <si>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</si>
  <si>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</si>
  <si>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</si>
  <si>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</si>
  <si>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</si>
  <si>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</si>
  <si>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</si>
  <si>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</si>
  <si>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</si>
  <si>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</si>
  <si>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</si>
  <si>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</si>
  <si>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</si>
  <si>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</si>
  <si>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</si>
  <si>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</si>
  <si>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</si>
  <si>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</si>
  <si>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</si>
  <si>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</si>
  <si>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</si>
  <si>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</si>
  <si>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</si>
  <si>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</si>
  <si>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</si>
  <si>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</si>
  <si>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</si>
  <si>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</si>
  <si>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</si>
  <si>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</si>
  <si>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</si>
  <si>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</si>
  <si>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</si>
  <si>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</si>
  <si>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</si>
  <si>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</si>
  <si>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</si>
  <si>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</si>
  <si>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</si>
  <si>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</si>
  <si>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</si>
  <si>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</si>
  <si>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</si>
  <si>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</si>
  <si>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</si>
  <si>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</si>
  <si>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</si>
  <si>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</si>
  <si>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</si>
  <si>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</si>
  <si>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</si>
  <si>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</si>
  <si>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</si>
  <si>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</si>
  <si>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</si>
  <si>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</si>
  <si>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</si>
  <si>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</si>
  <si>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</si>
  <si>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</si>
  <si>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</si>
  <si>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</si>
  <si>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</si>
  <si>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</si>
  <si>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</si>
  <si>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</si>
  <si>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</si>
  <si>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</si>
  <si>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</si>
  <si>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</si>
  <si>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</si>
  <si>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</si>
  <si>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</si>
  <si>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</si>
  <si>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</si>
  <si>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</si>
  <si>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</si>
  <si>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</si>
  <si>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</si>
  <si>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</si>
  <si>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</si>
  <si>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</si>
  <si>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</si>
  <si>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</si>
  <si>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</si>
  <si>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</si>
  <si>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</si>
  <si>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</si>
  <si>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</si>
  <si>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</si>
  <si>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</si>
  <si>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</si>
  <si>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</si>
  <si>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</si>
  <si>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</si>
  <si>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</si>
  <si>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</si>
  <si>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</si>
  <si>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</si>
  <si>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</si>
  <si>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</si>
  <si>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</si>
  <si>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</si>
  <si>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</si>
  <si>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</si>
  <si>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</si>
  <si>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</si>
  <si>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</si>
  <si>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</si>
  <si>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</si>
  <si>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</si>
  <si>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</si>
  <si>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</si>
  <si>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</si>
  <si>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</si>
  <si>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</si>
  <si>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</si>
  <si>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</si>
  <si>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</si>
  <si>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</si>
  <si>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</si>
  <si>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</si>
  <si>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</si>
  <si>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</si>
  <si>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</si>
  <si>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</si>
  <si>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</si>
  <si>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</si>
  <si>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</si>
  <si>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</si>
  <si>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</si>
  <si>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</si>
  <si>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</si>
  <si>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</si>
  <si>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</si>
  <si>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</si>
  <si>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</si>
  <si>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</si>
  <si>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</si>
  <si>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</si>
  <si>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</si>
  <si>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</si>
  <si>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</si>
  <si>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</si>
  <si>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</si>
  <si>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4025.11;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</si>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</sst>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5625AD6-4819-48D2-885A-6D13E76D7A8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340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25</v>
          </cell>
        </row>
        <row r="68">
          <cell r="B68" t="str">
            <v>Greek alone</v>
          </cell>
          <cell r="D68">
            <v>0</v>
          </cell>
        </row>
        <row r="69">
          <cell r="B69" t="str">
            <v>Hungarian alone</v>
          </cell>
          <cell r="D69">
            <v>0</v>
          </cell>
        </row>
        <row r="70">
          <cell r="B70" t="str">
            <v>Icelandic alone</v>
          </cell>
          <cell r="D70">
            <v>0</v>
          </cell>
        </row>
        <row r="71">
          <cell r="B71" t="str">
            <v>Irish alone</v>
          </cell>
          <cell r="D71">
            <v>43</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25</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237</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232</v>
          </cell>
        </row>
        <row r="145">
          <cell r="B145" t="str">
            <v>White alone or in combination with one or more other races</v>
          </cell>
          <cell r="D145" t="e">
            <v>#N/A</v>
          </cell>
        </row>
        <row r="146">
          <cell r="B146" t="str">
            <v>European alone or in any combination*</v>
          </cell>
          <cell r="D146">
            <v>416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126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97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112</v>
          </cell>
        </row>
        <row r="180">
          <cell r="B180" t="str">
            <v>Italian alone or in any combination</v>
          </cell>
          <cell r="D180">
            <v>67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115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360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301</v>
          </cell>
        </row>
        <row r="253">
          <cell r="B253" t="str">
            <v>Black or African American alone</v>
          </cell>
          <cell r="D253" t="e">
            <v>#N/A</v>
          </cell>
        </row>
        <row r="254">
          <cell r="B254" t="str">
            <v>African American alone</v>
          </cell>
          <cell r="D254">
            <v>1956</v>
          </cell>
        </row>
        <row r="255">
          <cell r="B255" t="str">
            <v>Sub-Saharan African alone*</v>
          </cell>
          <cell r="D255">
            <v>377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36</v>
          </cell>
        </row>
        <row r="272">
          <cell r="B272" t="str">
            <v>Guinean alone</v>
          </cell>
          <cell r="D272">
            <v>0</v>
          </cell>
        </row>
        <row r="273">
          <cell r="B273" t="str">
            <v>Ivoirian alone</v>
          </cell>
          <cell r="D273">
            <v>0</v>
          </cell>
        </row>
        <row r="274">
          <cell r="B274" t="str">
            <v>Kenyan alone</v>
          </cell>
          <cell r="D274">
            <v>22</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56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887</v>
          </cell>
        </row>
        <row r="317">
          <cell r="B317" t="str">
            <v>Other Black or African American alone, specified</v>
          </cell>
          <cell r="D317">
            <v>0</v>
          </cell>
        </row>
        <row r="318">
          <cell r="B318" t="str">
            <v>Other Black or African American alone, not specified</v>
          </cell>
          <cell r="D318">
            <v>865</v>
          </cell>
        </row>
        <row r="319">
          <cell r="B319" t="str">
            <v>Black or African American alone or in combination with one or more other races</v>
          </cell>
          <cell r="D319" t="e">
            <v>#N/A</v>
          </cell>
        </row>
        <row r="320">
          <cell r="B320" t="str">
            <v>African American alone or in any combination</v>
          </cell>
          <cell r="D320">
            <v>2014</v>
          </cell>
        </row>
        <row r="321">
          <cell r="B321" t="str">
            <v>Sub-Saharan African alone or in any combination*</v>
          </cell>
          <cell r="D321">
            <v>442</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24</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39</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242</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71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959</v>
          </cell>
        </row>
        <row r="383">
          <cell r="B383" t="str">
            <v>Other Black or African American alone or in any combination, specified</v>
          </cell>
          <cell r="D383">
            <v>0</v>
          </cell>
        </row>
        <row r="384">
          <cell r="B384" t="str">
            <v>Other Black or African American alone or in any combination, not specified</v>
          </cell>
          <cell r="D384">
            <v>936</v>
          </cell>
        </row>
        <row r="385">
          <cell r="B385" t="str">
            <v>American Indian and Alaska Native alone</v>
          </cell>
          <cell r="D385">
            <v>936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30</v>
          </cell>
        </row>
        <row r="2777">
          <cell r="B2777" t="str">
            <v>Asian alone</v>
          </cell>
          <cell r="D2777" t="e">
            <v>#N/A</v>
          </cell>
        </row>
        <row r="2778">
          <cell r="B2778" t="str">
            <v>East Asian alone*</v>
          </cell>
          <cell r="D2778">
            <v>0</v>
          </cell>
        </row>
        <row r="2779">
          <cell r="B2779" t="str">
            <v>Chinese, except Taiwanese alone</v>
          </cell>
          <cell r="D2779">
            <v>28</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501</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50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527</v>
          </cell>
        </row>
        <row r="2848">
          <cell r="B2848" t="str">
            <v>Asian Indian alone or in any combination</v>
          </cell>
          <cell r="D2848">
            <v>516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26</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BB393-48C0-4637-AB22-46F688CA7BF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340</v>
      </c>
      <c r="C5" s="10" t="s">
        <v>5</v>
      </c>
      <c r="D5" s="11">
        <v>416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78</v>
      </c>
      <c r="C27" s="10" t="s">
        <v>49</v>
      </c>
      <c r="D27" s="18">
        <v>126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v>
      </c>
      <c r="C34" s="14" t="s">
        <v>63</v>
      </c>
      <c r="D34" s="15">
        <v>97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43</v>
      </c>
      <c r="C38" s="14" t="s">
        <v>71</v>
      </c>
      <c r="D38" s="15">
        <v>112</v>
      </c>
      <c r="E38" s="16" t="e">
        <f>VLOOKUP($D38,'[1]Profile_Cnty Export'!$B$2:$D$3010,3,FALSE)</f>
        <v>#N/A</v>
      </c>
    </row>
    <row r="39" spans="1:5" x14ac:dyDescent="0.25">
      <c r="A39" t="s">
        <v>72</v>
      </c>
      <c r="B39" s="17">
        <v>0</v>
      </c>
      <c r="C39" s="10" t="s">
        <v>73</v>
      </c>
      <c r="D39" s="18">
        <v>67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38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25</v>
      </c>
      <c r="C58" s="14" t="s">
        <v>111</v>
      </c>
      <c r="D58" s="15">
        <v>29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237</v>
      </c>
      <c r="C101" s="10" t="s">
        <v>197</v>
      </c>
      <c r="D101" s="11">
        <v>360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232</v>
      </c>
      <c r="C111" s="20" t="s">
        <v>217</v>
      </c>
      <c r="D111" s="21">
        <v>301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1956</v>
      </c>
      <c r="C114" s="10" t="s">
        <v>221</v>
      </c>
      <c r="D114" s="24">
        <v>2014</v>
      </c>
      <c r="E114" s="12" t="e">
        <f>VLOOKUP($D114,'[1]Profile_Cnty Export'!$B$2:$D$3010,3,FALSE)</f>
        <v>#N/A</v>
      </c>
    </row>
    <row r="115" spans="1:5" x14ac:dyDescent="0.25">
      <c r="A115" t="s">
        <v>222</v>
      </c>
      <c r="B115" s="25">
        <v>377</v>
      </c>
      <c r="C115" s="14" t="s">
        <v>223</v>
      </c>
      <c r="D115" s="26">
        <v>442</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22</v>
      </c>
      <c r="C121" s="14" t="s">
        <v>235</v>
      </c>
      <c r="D121" s="28">
        <v>24</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36</v>
      </c>
      <c r="C131" s="14" t="s">
        <v>255</v>
      </c>
      <c r="D131" s="28">
        <v>39</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22</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242</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56</v>
      </c>
      <c r="C167" s="14" t="s">
        <v>327</v>
      </c>
      <c r="D167" s="28">
        <v>71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887</v>
      </c>
      <c r="C176" s="10" t="s">
        <v>345</v>
      </c>
      <c r="D176" s="11">
        <v>959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865</v>
      </c>
      <c r="C178" s="20" t="s">
        <v>349</v>
      </c>
      <c r="D178" s="30">
        <v>936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28</v>
      </c>
      <c r="C1379" s="14" t="s">
        <v>2747</v>
      </c>
      <c r="D1379" s="15">
        <v>47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527</v>
      </c>
      <c r="E1394" s="12" t="e">
        <f>VLOOKUP($D1394,'[1]Profile_Cnty Export'!$B$2:$D$3010,3,FALSE)</f>
        <v>#N/A</v>
      </c>
    </row>
    <row r="1395" spans="1:5" x14ac:dyDescent="0.25">
      <c r="A1395" t="s">
        <v>2778</v>
      </c>
      <c r="B1395" s="13">
        <v>501</v>
      </c>
      <c r="C1395" s="14" t="s">
        <v>2779</v>
      </c>
      <c r="D1395" s="15">
        <v>516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50</v>
      </c>
      <c r="C1409" s="14" t="s">
        <v>2807</v>
      </c>
      <c r="D1409" s="15">
        <v>55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26</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097F75E-C3D1-4F60-B7E7-07D0F71EBE32}"/>
</file>

<file path=customXml/itemProps2.xml><?xml version="1.0" encoding="utf-8"?>
<ds:datastoreItem xmlns:ds="http://schemas.openxmlformats.org/officeDocument/2006/customXml" ds:itemID="{9C9888D6-7E9E-4896-A9B2-CEC764ACA5FD}"/>
</file>

<file path=customXml/itemProps3.xml><?xml version="1.0" encoding="utf-8"?>
<ds:datastoreItem xmlns:ds="http://schemas.openxmlformats.org/officeDocument/2006/customXml" ds:itemID="{12B872AF-EB3E-4FE8-A7E7-20C2D979A5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2023-09-27T11:48:51Z</dcterms:created>
  <dcterms:modified xsi:type="dcterms:W3CDTF">2023-09-27T11:48:52Z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