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EAB4AEB-DB32-41CA-B9CE-E3F52B3CFF62}" xr6:coauthVersionLast="47" xr6:coauthVersionMax="47" xr10:uidLastSave="{00000000-0000-0000-0000-000000000000}"/>
  <bookViews>
    <workbookView xWindow="28680" yWindow="-120" windowWidth="29040" windowHeight="15840" xr2:uid="{6F5647C2-13A3-4D7F-8BB5-DC18034ED40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<sst xmlns="http://schemas.openxmlformats.org/spreadsheetml/2006/main" count="3037" uniqueCount="3020">
  <si>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</si>
  <si>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</si>
  <si>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</si>
  <si>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</si>
  <si>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</si>
  <si>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</si>
  <si>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</si>
  <si>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</si>
  <si>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</si>
  <si>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</si>
  <si>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</si>
  <si>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</si>
  <si>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</si>
  <si>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</si>
  <si>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</si>
  <si>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</si>
  <si>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</si>
  <si>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</si>
  <si>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</si>
  <si>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</si>
  <si>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</si>
  <si>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</si>
  <si>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</si>
  <si>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</si>
  <si>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</si>
  <si>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</si>
  <si>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</si>
  <si>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</si>
  <si>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</si>
  <si>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</si>
  <si>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</si>
  <si>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</si>
  <si>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</si>
  <si>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</si>
  <si>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</si>
  <si>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</si>
  <si>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</si>
  <si>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</si>
  <si>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</si>
  <si>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</si>
  <si>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</si>
  <si>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</si>
  <si>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</si>
  <si>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</si>
  <si>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</si>
  <si>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</si>
  <si>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</si>
  <si>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</si>
  <si>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</si>
  <si>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</si>
  <si>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</si>
  <si>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</si>
  <si>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</si>
  <si>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</si>
  <si>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</si>
  <si>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</si>
  <si>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</si>
  <si>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</si>
  <si>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</si>
  <si>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</si>
  <si>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</si>
  <si>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</si>
  <si>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</si>
  <si>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</si>
  <si>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</si>
  <si>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</si>
  <si>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</si>
  <si>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</si>
  <si>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</si>
  <si>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</si>
  <si>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</si>
  <si>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</si>
  <si>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</si>
  <si>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</si>
  <si>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</si>
  <si>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</si>
  <si>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</si>
  <si>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</si>
  <si>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</si>
  <si>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</si>
  <si>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</si>
  <si>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</si>
  <si>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</si>
  <si>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</si>
  <si>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</si>
  <si>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</si>
  <si>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</si>
  <si>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</si>
  <si>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</si>
  <si>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</si>
  <si>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</si>
  <si>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</si>
  <si>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</si>
  <si>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</si>
  <si>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</si>
  <si>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</si>
  <si>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</si>
  <si>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</si>
  <si>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</si>
  <si>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</si>
  <si>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</si>
  <si>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</si>
  <si>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</si>
  <si>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</si>
  <si>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</si>
  <si>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</si>
  <si>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</si>
  <si>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</si>
  <si>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</si>
  <si>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</si>
  <si>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</si>
  <si>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</si>
  <si>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</si>
  <si>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</si>
  <si>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</si>
  <si>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</si>
  <si>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</si>
  <si>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</si>
  <si>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</si>
  <si>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</si>
  <si>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</si>
  <si>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</si>
  <si>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</si>
  <si>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</si>
  <si>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</si>
  <si>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</si>
  <si>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</si>
  <si>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</si>
  <si>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</si>
  <si>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</si>
  <si>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</si>
  <si>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</si>
  <si>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</si>
  <si>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</si>
  <si>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</si>
  <si>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</si>
  <si>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</si>
  <si>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</si>
  <si>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</si>
  <si>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</si>
  <si>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</si>
  <si>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</si>
  <si>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</si>
  <si>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</si>
  <si>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</si>
  <si>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</si>
  <si>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</si>
  <si>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</si>
  <si>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</si>
  <si>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</si>
  <si>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</si>
  <si>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</si>
  <si>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</si>
  <si>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</si>
  <si>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</si>
  <si>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</si>
  <si>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</si>
  <si>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</si>
  <si>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</si>
  <si>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</si>
  <si>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</si>
  <si>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</si>
  <si>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</si>
  <si>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</si>
  <si>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</si>
  <si>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</si>
  <si>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</si>
  <si>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</si>
  <si>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</si>
  <si>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</si>
  <si>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</si>
  <si>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</si>
  <si>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</si>
  <si>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</si>
  <si>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</si>
  <si>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</si>
  <si>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</si>
  <si>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</si>
  <si>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</si>
  <si>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</si>
  <si>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</si>
  <si>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</si>
  <si>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</si>
  <si>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</si>
  <si>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</si>
  <si>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</si>
  <si>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</si>
  <si>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</si>
  <si>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</si>
  <si>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</si>
  <si>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</si>
  <si>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</si>
  <si>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</si>
  <si>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</si>
  <si>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</si>
  <si>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</si>
  <si>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</si>
  <si>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</si>
  <si>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</si>
  <si>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</si>
  <si>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</si>
  <si>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</si>
  <si>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</si>
  <si>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</si>
  <si>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</si>
  <si>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</si>
  <si>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</si>
  <si>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</si>
  <si>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</si>
  <si>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</si>
  <si>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</si>
  <si>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</si>
  <si>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</si>
  <si>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</si>
  <si>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</si>
  <si>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</si>
  <si>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</si>
  <si>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</si>
  <si>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</si>
  <si>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</si>
  <si>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</si>
  <si>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</si>
  <si>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</si>
  <si>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</si>
  <si>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</si>
  <si>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</si>
  <si>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</si>
  <si>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</si>
  <si>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</si>
  <si>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</si>
  <si>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</si>
  <si>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</si>
  <si>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</si>
  <si>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</si>
  <si>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</si>
  <si>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</si>
  <si>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</si>
  <si>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</si>
  <si>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</si>
  <si>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</si>
  <si>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</si>
  <si>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</si>
  <si>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</si>
  <si>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</si>
  <si>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</si>
  <si>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</si>
  <si>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</si>
  <si>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</si>
  <si>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</si>
  <si>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</si>
  <si>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</si>
  <si>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</si>
  <si>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</si>
  <si>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</si>
  <si>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</si>
  <si>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</si>
  <si>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</si>
  <si>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</si>
  <si>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</si>
  <si>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</si>
  <si>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</si>
  <si>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</si>
  <si>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</si>
  <si>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</si>
  <si>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</si>
  <si>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</si>
  <si>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</si>
  <si>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</si>
  <si>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</si>
  <si>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</si>
  <si>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</si>
  <si>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</si>
  <si>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</si>
  <si>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</si>
  <si>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</si>
  <si>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</si>
  <si>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</si>
  <si>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</si>
  <si>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</si>
  <si>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</si>
  <si>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</si>
  <si>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</si>
  <si>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</si>
  <si>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</si>
  <si>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</si>
  <si>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</si>
  <si>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</si>
  <si>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</si>
  <si>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</si>
  <si>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</si>
  <si>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</si>
  <si>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</si>
  <si>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</si>
  <si>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</si>
  <si>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</si>
  <si>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</si>
  <si>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</si>
  <si>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</si>
  <si>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</si>
  <si>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</si>
  <si>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</si>
  <si>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</si>
  <si>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</si>
  <si>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</si>
  <si>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</si>
  <si>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</si>
  <si>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</si>
  <si>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</si>
  <si>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</si>
  <si>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</si>
  <si>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</si>
  <si>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</si>
  <si>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</si>
  <si>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</si>
  <si>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</si>
  <si>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</si>
  <si>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</si>
  <si>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</si>
  <si>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</si>
  <si>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</si>
  <si>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</si>
  <si>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</si>
  <si>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</si>
  <si>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</si>
  <si>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</si>
  <si>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</si>
  <si>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</si>
  <si>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</si>
  <si>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</si>
  <si>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</si>
  <si>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</si>
  <si>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</si>
  <si>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</si>
  <si>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</si>
  <si>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</si>
  <si>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</si>
  <si>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</si>
  <si>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</si>
  <si>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</si>
  <si>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</si>
  <si>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</si>
  <si>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</si>
  <si>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</si>
  <si>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</si>
  <si>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</si>
  <si>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</si>
  <si>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</si>
  <si>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</si>
  <si>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</si>
  <si>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</si>
  <si>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</si>
  <si>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</si>
  <si>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</si>
  <si>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</si>
  <si>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</si>
  <si>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</si>
  <si>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</si>
  <si>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</si>
  <si>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</si>
  <si>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</si>
  <si>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</si>
  <si>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</si>
  <si>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</si>
  <si>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</si>
  <si>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</si>
  <si>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</si>
  <si>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</si>
  <si>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</si>
  <si>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</si>
  <si>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</si>
  <si>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</si>
  <si>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</si>
  <si>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</si>
  <si>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</si>
  <si>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</si>
  <si>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</si>
  <si>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</si>
  <si>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</si>
  <si>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</si>
  <si>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</si>
  <si>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</si>
  <si>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</si>
  <si>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</si>
  <si>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</si>
  <si>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</si>
  <si>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</si>
  <si>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</si>
  <si>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</si>
  <si>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</si>
  <si>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</si>
  <si>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</si>
  <si>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</si>
  <si>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</si>
  <si>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</si>
  <si>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</si>
  <si>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</si>
  <si>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</si>
  <si>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</si>
  <si>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</si>
  <si>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</si>
  <si>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</si>
  <si>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</si>
  <si>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</si>
  <si>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</si>
  <si>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</si>
  <si>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</si>
  <si>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</si>
  <si>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</si>
  <si>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</si>
  <si>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</si>
  <si>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</si>
  <si>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</si>
  <si>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</si>
  <si>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</si>
  <si>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</si>
  <si>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</si>
  <si>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</si>
  <si>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</si>
  <si>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</si>
  <si>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</si>
  <si>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</si>
  <si>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</si>
  <si>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</si>
  <si>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</si>
  <si>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</si>
  <si>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</si>
  <si>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</si>
  <si>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</si>
  <si>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</si>
  <si>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</si>
  <si>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</si>
  <si>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</si>
  <si>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</si>
  <si>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</si>
  <si>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</si>
  <si>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</si>
  <si>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</si>
  <si>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</si>
  <si>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</si>
  <si>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</si>
  <si>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</si>
  <si>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</si>
  <si>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</si>
  <si>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</si>
  <si>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</si>
  <si>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</si>
  <si>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</si>
  <si>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</si>
  <si>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</si>
  <si>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</si>
  <si>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</si>
  <si>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</si>
  <si>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</si>
  <si>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</si>
  <si>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</si>
  <si>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</si>
  <si>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</si>
  <si>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</si>
  <si>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</si>
  <si>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</si>
  <si>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</si>
  <si>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</si>
  <si>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</si>
  <si>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</si>
  <si>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</si>
  <si>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</si>
  <si>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</si>
  <si>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</si>
  <si>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</si>
  <si>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</si>
  <si>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</si>
  <si>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</si>
  <si>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</si>
  <si>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</si>
  <si>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</si>
  <si>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</si>
  <si>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</si>
  <si>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</si>
  <si>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</si>
  <si>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</si>
  <si>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</si>
  <si>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</si>
  <si>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</si>
  <si>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</si>
  <si>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</si>
  <si>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</si>
  <si>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</si>
  <si>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</si>
  <si>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</si>
  <si>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</si>
  <si>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</si>
  <si>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</si>
  <si>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</si>
  <si>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</si>
  <si>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</si>
  <si>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</si>
  <si>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</si>
  <si>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</si>
  <si>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</si>
  <si>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</si>
  <si>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</si>
  <si>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</si>
  <si>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</si>
  <si>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</si>
  <si>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</si>
  <si>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</si>
  <si>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</si>
  <si>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</si>
  <si>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</si>
  <si>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</si>
  <si>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</si>
  <si>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</si>
  <si>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</si>
  <si>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</si>
  <si>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</si>
  <si>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</si>
  <si>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</si>
  <si>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</si>
  <si>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</si>
  <si>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</si>
  <si>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</si>
  <si>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</si>
  <si>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</si>
  <si>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</si>
  <si>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</si>
  <si>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</si>
  <si>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</si>
  <si>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</si>
  <si>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</si>
  <si>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</si>
  <si>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</si>
  <si>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</si>
  <si>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</si>
  <si>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</si>
  <si>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</si>
  <si>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</si>
  <si>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</si>
  <si>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</si>
  <si>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</si>
  <si>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</si>
  <si>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</si>
  <si>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</si>
  <si>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</si>
  <si>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</si>
  <si>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</si>
  <si>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</si>
  <si>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</si>
  <si>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</si>
  <si>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</si>
  <si>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</si>
  <si>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</si>
  <si>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</si>
  <si>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</si>
  <si>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</si>
  <si>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</si>
  <si>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</si>
  <si>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</si>
  <si>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</si>
  <si>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</si>
  <si>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</si>
  <si>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</si>
  <si>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</si>
  <si>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</si>
  <si>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</si>
  <si>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</si>
  <si>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</si>
  <si>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</si>
  <si>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</si>
  <si>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</si>
  <si>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</si>
  <si>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</si>
  <si>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</si>
  <si>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</si>
  <si>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</si>
  <si>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</si>
  <si>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</si>
  <si>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</si>
  <si>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</si>
  <si>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</si>
  <si>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</si>
  <si>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</si>
  <si>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</si>
  <si>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</si>
  <si>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</si>
  <si>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</si>
  <si>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</si>
  <si>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</si>
  <si>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</si>
  <si>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</si>
  <si>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</si>
  <si>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</si>
  <si>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</si>
  <si>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</si>
  <si>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</si>
  <si>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</si>
  <si>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</si>
  <si>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</si>
  <si>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</si>
  <si>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</si>
  <si>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</si>
  <si>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</si>
  <si>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</si>
  <si>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</si>
  <si>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</si>
  <si>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</si>
  <si>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</si>
  <si>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</si>
  <si>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</si>
  <si>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</si>
  <si>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</si>
  <si>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</si>
  <si>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</si>
  <si>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</si>
  <si>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</si>
  <si>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</si>
  <si>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</si>
  <si>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</si>
  <si>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</si>
  <si>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</si>
  <si>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</si>
  <si>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</si>
  <si>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</si>
  <si>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</si>
  <si>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</si>
  <si>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</si>
  <si>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</si>
  <si>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</si>
  <si>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</si>
  <si>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</si>
  <si>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</si>
  <si>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</si>
  <si>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</si>
  <si>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</si>
  <si>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</si>
  <si>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</si>
  <si>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</si>
  <si>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</si>
  <si>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</si>
  <si>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</si>
  <si>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</si>
  <si>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</si>
  <si>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</si>
  <si>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</si>
  <si>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</si>
  <si>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</si>
  <si>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</si>
  <si>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</si>
  <si>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</si>
  <si>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</si>
  <si>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</si>
  <si>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</si>
  <si>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</si>
  <si>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</si>
  <si>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</si>
  <si>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</si>
  <si>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</si>
  <si>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</si>
  <si>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</si>
  <si>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</si>
  <si>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</si>
  <si>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</si>
  <si>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</si>
  <si>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</si>
  <si>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</si>
  <si>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</si>
  <si>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</si>
  <si>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</si>
  <si>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</si>
  <si>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</si>
  <si>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</si>
  <si>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</si>
  <si>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</si>
  <si>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</si>
  <si>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</si>
  <si>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</si>
  <si>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</si>
  <si>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</si>
  <si>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</si>
  <si>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</si>
  <si>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</si>
  <si>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</si>
  <si>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</si>
  <si>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</si>
  <si>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</si>
  <si>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</si>
  <si>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</si>
  <si>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</si>
  <si>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</si>
  <si>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</si>
  <si>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</si>
  <si>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</si>
  <si>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</si>
  <si>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</si>
  <si>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</si>
  <si>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</si>
  <si>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</si>
  <si>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</si>
  <si>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</si>
  <si>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</si>
  <si>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</si>
  <si>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</si>
  <si>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</si>
  <si>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</si>
  <si>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</si>
  <si>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</si>
  <si>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</si>
  <si>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</si>
  <si>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</si>
  <si>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</si>
  <si>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</si>
  <si>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</si>
  <si>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</si>
  <si>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</si>
  <si>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</si>
  <si>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</si>
  <si>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</si>
  <si>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</si>
  <si>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</si>
  <si>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</si>
  <si>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</si>
  <si>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</si>
  <si>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</si>
  <si>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</si>
  <si>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</si>
  <si>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</si>
  <si>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</si>
  <si>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</si>
  <si>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</si>
  <si>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</si>
  <si>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</si>
  <si>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</si>
  <si>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</si>
  <si>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</si>
  <si>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</si>
  <si>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</si>
  <si>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</si>
  <si>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</si>
  <si>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</si>
  <si>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</si>
  <si>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</si>
  <si>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</si>
  <si>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</si>
  <si>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</si>
  <si>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</si>
  <si>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</si>
  <si>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</si>
  <si>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</si>
  <si>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</si>
  <si>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</si>
  <si>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</si>
  <si>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</si>
  <si>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</si>
  <si>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</si>
  <si>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</si>
  <si>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</si>
  <si>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</si>
  <si>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</si>
  <si>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</si>
  <si>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</si>
  <si>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</si>
  <si>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</si>
  <si>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</si>
  <si>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</si>
  <si>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</si>
  <si>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</si>
  <si>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</si>
  <si>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</si>
  <si>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</si>
  <si>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</si>
  <si>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</si>
  <si>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</si>
  <si>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</si>
  <si>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</si>
  <si>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</si>
  <si>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</si>
  <si>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</si>
  <si>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</si>
  <si>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</si>
  <si>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</si>
  <si>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</si>
  <si>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</si>
  <si>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</si>
  <si>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</si>
  <si>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</si>
  <si>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</si>
  <si>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</si>
  <si>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</si>
  <si>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</si>
  <si>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</si>
  <si>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</si>
  <si>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</si>
  <si>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</si>
  <si>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</si>
  <si>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</si>
  <si>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</si>
  <si>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</si>
  <si>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</si>
  <si>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</si>
  <si>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</si>
  <si>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</si>
  <si>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</si>
  <si>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</si>
  <si>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</si>
  <si>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</si>
  <si>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</si>
  <si>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</si>
  <si>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</si>
  <si>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</si>
  <si>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</si>
  <si>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</si>
  <si>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</si>
  <si>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</si>
  <si>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</si>
  <si>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</si>
  <si>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</si>
  <si>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</si>
  <si>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</si>
  <si>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</si>
  <si>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</si>
  <si>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</si>
  <si>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</si>
  <si>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</si>
  <si>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</si>
  <si>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</si>
  <si>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</si>
  <si>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</si>
  <si>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</si>
  <si>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</si>
  <si>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</si>
  <si>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</si>
  <si>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</si>
  <si>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</si>
  <si>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</si>
  <si>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</si>
  <si>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</si>
  <si>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</si>
  <si>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</si>
  <si>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</si>
  <si>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</si>
  <si>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</si>
  <si>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</si>
  <si>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</si>
  <si>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</si>
  <si>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</si>
  <si>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</si>
  <si>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</si>
  <si>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</si>
  <si>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</si>
  <si>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</si>
  <si>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</si>
  <si>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</si>
  <si>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</si>
  <si>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</si>
  <si>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</si>
  <si>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</si>
  <si>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</si>
  <si>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</si>
  <si>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</si>
  <si>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</si>
  <si>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</si>
  <si>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</si>
  <si>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</si>
  <si>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</si>
  <si>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</si>
  <si>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</si>
  <si>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</si>
  <si>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</si>
  <si>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</si>
  <si>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</si>
  <si>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</si>
  <si>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</si>
  <si>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</si>
  <si>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</si>
  <si>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</si>
  <si>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</si>
  <si>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</si>
  <si>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</si>
  <si>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</si>
  <si>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</si>
  <si>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</si>
  <si>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</si>
  <si>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</si>
  <si>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</si>
  <si>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</si>
  <si>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</si>
  <si>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</si>
  <si>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</si>
  <si>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</si>
  <si>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</si>
  <si>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</si>
  <si>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</si>
  <si>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</si>
  <si>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</si>
  <si>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</si>
  <si>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</si>
  <si>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</si>
  <si>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</si>
  <si>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</si>
  <si>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</si>
  <si>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</si>
  <si>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</si>
  <si>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</si>
  <si>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</si>
  <si>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</si>
  <si>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</si>
  <si>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</si>
  <si>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</si>
  <si>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</si>
  <si>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</si>
  <si>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</si>
  <si>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</si>
  <si>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</si>
  <si>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</si>
  <si>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</si>
  <si>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</si>
  <si>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</si>
  <si>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</si>
  <si>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</si>
  <si>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</si>
  <si>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</si>
  <si>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</si>
  <si>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</si>
  <si>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</si>
  <si>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</si>
  <si>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</si>
  <si>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</si>
  <si>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</si>
  <si>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</si>
  <si>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</si>
  <si>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</si>
  <si>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</si>
  <si>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</si>
  <si>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</si>
  <si>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</si>
  <si>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</si>
  <si>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</si>
  <si>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</si>
  <si>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</si>
  <si>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</si>
  <si>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</si>
  <si>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</si>
  <si>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</si>
  <si>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</si>
  <si>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</si>
  <si>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</si>
  <si>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</si>
  <si>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</si>
  <si>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</si>
  <si>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</si>
  <si>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</si>
  <si>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</si>
  <si>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</si>
  <si>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</si>
  <si>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</si>
  <si>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</si>
  <si>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</si>
  <si>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</si>
  <si>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</si>
  <si>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</si>
  <si>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</si>
  <si>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</si>
  <si>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</si>
  <si>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</si>
  <si>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</si>
  <si>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</si>
  <si>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</si>
  <si>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</si>
  <si>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</si>
  <si>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</si>
  <si>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</si>
  <si>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</si>
  <si>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</si>
  <si>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</si>
  <si>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</si>
  <si>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</si>
  <si>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</si>
  <si>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</si>
  <si>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</si>
  <si>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</si>
  <si>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</si>
  <si>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</si>
  <si>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</si>
  <si>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</si>
  <si>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</si>
  <si>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</si>
  <si>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</si>
  <si>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</si>
  <si>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</si>
  <si>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</si>
  <si>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</si>
  <si>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</si>
  <si>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</si>
  <si>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</si>
  <si>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</si>
  <si>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</si>
  <si>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</si>
  <si>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</si>
  <si>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</si>
  <si>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</si>
  <si>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</si>
  <si>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</si>
  <si>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</si>
  <si>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</si>
  <si>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</si>
  <si>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</si>
  <si>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</si>
  <si>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</si>
  <si>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</si>
  <si>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</si>
  <si>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</si>
  <si>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</si>
  <si>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</si>
  <si>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</si>
  <si>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</si>
  <si>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</si>
  <si>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</si>
  <si>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</si>
  <si>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</si>
  <si>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</si>
  <si>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</si>
  <si>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</si>
  <si>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</si>
  <si>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</si>
  <si>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</si>
  <si>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</si>
  <si>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</si>
  <si>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</si>
  <si>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</si>
  <si>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</si>
  <si>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</si>
  <si>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</si>
  <si>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</si>
  <si>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</si>
  <si>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</si>
  <si>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</si>
  <si>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</si>
  <si>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</si>
  <si>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</si>
  <si>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</si>
  <si>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</si>
  <si>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</si>
  <si>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</si>
  <si>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</si>
  <si>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</si>
  <si>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</si>
  <si>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</si>
  <si>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</si>
  <si>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</si>
  <si>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</si>
  <si>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</si>
  <si>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</si>
  <si>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</si>
  <si>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</si>
  <si>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</si>
  <si>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</si>
  <si>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</si>
  <si>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</si>
  <si>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</si>
  <si>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</si>
  <si>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</si>
  <si>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</si>
  <si>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</si>
  <si>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</si>
  <si>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</si>
  <si>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</si>
  <si>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</si>
  <si>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</si>
  <si>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</si>
  <si>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</si>
  <si>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</si>
  <si>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</si>
  <si>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</si>
  <si>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</si>
  <si>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</si>
  <si>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</si>
  <si>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</si>
  <si>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</si>
  <si>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</si>
  <si>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</si>
  <si>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</si>
  <si>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</si>
  <si>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</si>
  <si>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</si>
  <si>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</si>
  <si>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</si>
  <si>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</si>
  <si>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</si>
  <si>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</si>
  <si>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</si>
  <si>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</si>
  <si>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</si>
  <si>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</si>
  <si>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</si>
  <si>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</si>
  <si>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</si>
  <si>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</si>
  <si>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</si>
  <si>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</si>
  <si>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</si>
  <si>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</si>
  <si>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</si>
  <si>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</si>
  <si>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</si>
  <si>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</si>
  <si>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</si>
  <si>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</si>
  <si>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</si>
  <si>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</si>
  <si>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</si>
  <si>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</si>
  <si>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</si>
  <si>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</si>
  <si>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</si>
  <si>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</si>
  <si>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</si>
  <si>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</si>
  <si>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</si>
  <si>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</si>
  <si>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</si>
  <si>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</si>
  <si>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</si>
  <si>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</si>
  <si>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</si>
  <si>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</si>
  <si>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</si>
  <si>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</si>
  <si>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</si>
  <si>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</si>
  <si>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</si>
  <si>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</si>
  <si>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</si>
  <si>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</si>
  <si>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</si>
  <si>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</si>
  <si>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</si>
  <si>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</si>
  <si>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</si>
  <si>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</si>
  <si>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</si>
  <si>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</si>
  <si>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</si>
  <si>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</si>
  <si>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</si>
  <si>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</si>
  <si>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</si>
  <si>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</si>
  <si>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</si>
  <si>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</si>
  <si>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</si>
  <si>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</si>
  <si>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</si>
  <si>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</si>
  <si>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</si>
  <si>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</si>
  <si>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</si>
  <si>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</si>
  <si>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</si>
  <si>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</si>
  <si>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</si>
  <si>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</si>
  <si>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</si>
  <si>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</si>
  <si>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</si>
  <si>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</si>
  <si>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</si>
  <si>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</si>
  <si>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</si>
  <si>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</si>
  <si>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</si>
  <si>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</si>
  <si>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</si>
  <si>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</si>
  <si>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</si>
  <si>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</si>
  <si>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</si>
  <si>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</si>
  <si>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</si>
  <si>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</si>
  <si>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</si>
  <si>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</si>
  <si>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</si>
  <si>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</si>
  <si>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</si>
  <si>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</si>
  <si>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</si>
  <si>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</si>
  <si>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</si>
  <si>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</si>
  <si>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</si>
  <si>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</si>
  <si>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</si>
  <si>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</si>
  <si>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</si>
  <si>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</si>
  <si>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</si>
  <si>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</si>
  <si>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</si>
  <si>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</si>
  <si>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</si>
  <si>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</si>
  <si>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</si>
  <si>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</si>
  <si>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</si>
  <si>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</si>
  <si>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</si>
  <si>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</si>
  <si>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</si>
  <si>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</si>
  <si>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</si>
  <si>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</si>
  <si>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</si>
  <si>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</si>
  <si>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</si>
  <si>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</si>
  <si>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</si>
  <si>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</si>
  <si>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</si>
  <si>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</si>
  <si>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</si>
  <si>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</si>
  <si>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</si>
  <si>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</si>
  <si>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</si>
  <si>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</si>
  <si>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</si>
  <si>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</si>
  <si>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</si>
  <si>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</si>
  <si>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</si>
  <si>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</si>
  <si>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</si>
  <si>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</si>
  <si>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</si>
  <si>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</si>
  <si>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</si>
  <si>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</si>
  <si>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</si>
  <si>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</si>
  <si>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</si>
  <si>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</si>
  <si>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</si>
  <si>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</si>
  <si>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</si>
  <si>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</si>
  <si>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</si>
  <si>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</si>
  <si>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</si>
  <si>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</si>
  <si>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</si>
  <si>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</si>
  <si>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</si>
  <si>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</si>
  <si>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</si>
  <si>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</si>
  <si>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</si>
  <si>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</si>
  <si>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</si>
  <si>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</si>
  <si>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</si>
  <si>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</si>
  <si>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</si>
  <si>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</si>
  <si>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</si>
  <si>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</si>
  <si>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</si>
  <si>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</si>
  <si>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</si>
  <si>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</si>
  <si>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</si>
  <si>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</si>
  <si>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</si>
  <si>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</si>
  <si>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</si>
  <si>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</si>
  <si>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</si>
  <si>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</si>
  <si>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</si>
  <si>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</si>
  <si>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</si>
  <si>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</si>
  <si>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</si>
  <si>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</si>
  <si>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</si>
  <si>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</si>
  <si>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</si>
  <si>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</si>
  <si>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</si>
  <si>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</si>
  <si>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</si>
  <si>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</si>
  <si>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</si>
  <si>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</si>
  <si>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</si>
  <si>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</si>
  <si>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</si>
  <si>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</si>
  <si>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</si>
  <si>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</si>
  <si>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</si>
  <si>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</si>
  <si>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</si>
  <si>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</si>
  <si>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</si>
  <si>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</si>
  <si>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</si>
  <si>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</si>
  <si>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</si>
  <si>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</si>
  <si>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</si>
  <si>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</si>
  <si>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</si>
  <si>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</si>
  <si>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</si>
  <si>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</si>
  <si>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</si>
  <si>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</si>
  <si>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</si>
  <si>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</si>
  <si>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</si>
  <si>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</si>
  <si>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</si>
  <si>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</si>
  <si>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</si>
  <si>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</si>
  <si>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</si>
  <si>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</si>
  <si>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</si>
  <si>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</si>
  <si>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</si>
  <si>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</si>
  <si>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</si>
  <si>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</si>
  <si>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</si>
  <si>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</si>
  <si>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</si>
  <si>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</si>
  <si>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</si>
  <si>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</si>
  <si>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</si>
  <si>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</si>
  <si>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</si>
  <si>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</si>
  <si>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</si>
  <si>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</si>
  <si>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</si>
  <si>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</si>
  <si>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</si>
  <si>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</si>
  <si>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</si>
  <si>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</si>
  <si>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</si>
  <si>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</si>
  <si>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</si>
  <si>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</si>
  <si>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</si>
  <si>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</si>
  <si>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</si>
  <si>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</si>
  <si>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</si>
  <si>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</si>
  <si>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</si>
  <si>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</si>
  <si>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</si>
  <si>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</si>
  <si>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</si>
  <si>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</si>
  <si>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</si>
  <si>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</si>
  <si>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</si>
  <si>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</si>
  <si>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</si>
  <si>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</si>
  <si>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</si>
  <si>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</si>
  <si>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</si>
  <si>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</si>
  <si>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</si>
  <si>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</si>
  <si>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</si>
  <si>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</si>
  <si>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</si>
  <si>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</si>
  <si>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</si>
  <si>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</si>
  <si>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</si>
  <si>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</si>
  <si>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</si>
  <si>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</si>
  <si>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</si>
  <si>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</si>
  <si>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</si>
  <si>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</si>
  <si>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</si>
  <si>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</si>
  <si>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</si>
  <si>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</si>
  <si>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</si>
  <si>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</si>
  <si>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</si>
  <si>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</si>
  <si>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</si>
  <si>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</si>
  <si>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</si>
  <si>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</si>
  <si>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</si>
  <si>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</si>
  <si>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</si>
  <si>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</si>
  <si>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</si>
  <si>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</si>
  <si>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</si>
  <si>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</si>
  <si>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</si>
  <si>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</si>
  <si>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</si>
  <si>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</si>
  <si>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</si>
  <si>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</si>
  <si>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</si>
  <si>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</si>
  <si>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</si>
  <si>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</si>
  <si>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</si>
  <si>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</si>
  <si>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</si>
  <si>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</si>
  <si>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</si>
  <si>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</si>
  <si>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</si>
  <si>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</si>
  <si>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</si>
  <si>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</si>
  <si>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</si>
  <si>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</si>
  <si>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</si>
  <si>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</si>
  <si>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</si>
  <si>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</si>
  <si>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</si>
  <si>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</si>
  <si>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</si>
  <si>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</si>
  <si>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</si>
  <si>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</si>
  <si>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</si>
  <si>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</si>
  <si>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</si>
  <si>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</si>
  <si>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</si>
  <si>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</si>
  <si>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</si>
  <si>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</si>
  <si>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</si>
  <si>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</si>
  <si>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</si>
  <si>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</si>
  <si>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</si>
  <si>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</si>
  <si>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</si>
  <si>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</si>
  <si>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</si>
  <si>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</si>
  <si>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</si>
  <si>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</si>
  <si>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</si>
  <si>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</si>
  <si>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</si>
  <si>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</si>
  <si>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</si>
  <si>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</si>
  <si>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</si>
  <si>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</si>
  <si>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</si>
  <si>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</si>
  <si>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</si>
  <si>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</si>
  <si>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</si>
  <si>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</si>
  <si>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</si>
  <si>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</si>
  <si>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</si>
  <si>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</si>
  <si>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</si>
  <si>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</si>
  <si>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</si>
  <si>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</si>
  <si>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</si>
  <si>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</si>
  <si>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</si>
  <si>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</si>
  <si>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</si>
  <si>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</si>
  <si>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</si>
  <si>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</si>
  <si>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</si>
  <si>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</si>
  <si>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</si>
  <si>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</si>
  <si>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</si>
  <si>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</si>
  <si>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</si>
  <si>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</si>
  <si>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</si>
  <si>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</si>
  <si>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</si>
  <si>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</si>
  <si>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</si>
  <si>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</si>
  <si>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</si>
  <si>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</si>
  <si>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</si>
  <si>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</si>
  <si>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</si>
  <si>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</si>
  <si>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</si>
  <si>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</si>
  <si>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</si>
  <si>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</si>
  <si>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</si>
  <si>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</si>
  <si>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</si>
  <si>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</si>
  <si>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</si>
  <si>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</si>
  <si>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</si>
  <si>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</si>
  <si>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</si>
  <si>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</si>
  <si>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</si>
  <si>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</si>
  <si>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</si>
  <si>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</si>
  <si>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</si>
  <si>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</si>
  <si>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</si>
  <si>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</si>
  <si>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</si>
  <si>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</si>
  <si>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</si>
  <si>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</si>
  <si>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</si>
  <si>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</si>
  <si>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</si>
  <si>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</si>
  <si>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</si>
  <si>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</si>
  <si>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</si>
  <si>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</si>
  <si>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</si>
  <si>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</si>
  <si>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</si>
  <si>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</si>
  <si>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</si>
  <si>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</si>
  <si>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</si>
  <si>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</si>
  <si>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</si>
  <si>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</si>
  <si>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</si>
  <si>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</si>
  <si>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</si>
  <si>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</si>
  <si>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</si>
  <si>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</si>
  <si>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</si>
  <si>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</si>
  <si>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</si>
  <si>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</si>
  <si>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</si>
  <si>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</si>
  <si>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</si>
  <si>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</si>
  <si>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</si>
  <si>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</si>
  <si>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</si>
  <si>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</si>
  <si>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</si>
  <si>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</si>
  <si>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</si>
  <si>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</si>
  <si>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</si>
  <si>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</si>
  <si>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</si>
  <si>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</si>
  <si>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</si>
  <si>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</si>
  <si>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</si>
  <si>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</si>
  <si>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</si>
  <si>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</si>
  <si>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</si>
  <si>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</si>
  <si>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</si>
  <si>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</si>
  <si>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</si>
  <si>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</si>
  <si>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</si>
  <si>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</si>
  <si>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</si>
  <si>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</si>
  <si>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</si>
  <si>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</si>
  <si>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</si>
  <si>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</si>
  <si>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</si>
  <si>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</si>
  <si>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</si>
  <si>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</si>
  <si>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</si>
  <si>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</si>
  <si>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</si>
  <si>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</si>
  <si>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</si>
  <si>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</si>
  <si>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</si>
  <si>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</si>
  <si>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</si>
  <si>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</si>
  <si>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</si>
  <si>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</si>
  <si>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</si>
  <si>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</si>
  <si>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</si>
  <si>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</si>
  <si>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</si>
  <si>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</si>
  <si>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</si>
  <si>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</si>
  <si>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</si>
  <si>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</si>
  <si>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</si>
  <si>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</si>
  <si>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</si>
  <si>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</si>
  <si>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</si>
  <si>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</si>
  <si>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</si>
  <si>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</si>
  <si>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</si>
  <si>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</si>
  <si>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</si>
  <si>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</si>
  <si>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</si>
  <si>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</si>
  <si>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</si>
  <si>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</si>
  <si>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</si>
  <si>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</si>
  <si>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</si>
  <si>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</si>
  <si>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</si>
  <si>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</si>
  <si>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</si>
  <si>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</si>
  <si>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</si>
  <si>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</si>
  <si>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</si>
  <si>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</si>
  <si>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</si>
  <si>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</si>
  <si>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</si>
  <si>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</si>
  <si>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</si>
  <si>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</si>
  <si>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</si>
  <si>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</si>
  <si>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</si>
  <si>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</si>
  <si>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</si>
  <si>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</si>
  <si>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</si>
  <si>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</si>
  <si>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</si>
  <si>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</si>
  <si>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</si>
  <si>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</si>
  <si>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</si>
  <si>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</si>
  <si>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</si>
  <si>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</si>
  <si>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</si>
  <si>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</si>
  <si>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</si>
  <si>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</si>
  <si>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</si>
  <si>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</si>
  <si>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</si>
  <si>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</si>
  <si>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</si>
  <si>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</si>
  <si>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</si>
  <si>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</si>
  <si>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</si>
  <si>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</si>
  <si>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</si>
  <si>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</si>
  <si>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</si>
  <si>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</si>
  <si>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</si>
  <si>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</si>
  <si>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</si>
  <si>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</si>
  <si>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</si>
  <si>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</si>
  <si>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</si>
  <si>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</si>
  <si>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</si>
  <si>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</si>
  <si>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</si>
  <si>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</si>
  <si>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</si>
  <si>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</si>
  <si>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</si>
  <si>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</si>
  <si>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</si>
  <si>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</si>
  <si>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</si>
  <si>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</si>
  <si>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</si>
  <si>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</si>
  <si>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</si>
  <si>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</si>
  <si>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</si>
  <si>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</si>
  <si>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</si>
  <si>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</si>
  <si>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</si>
  <si>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</si>
  <si>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</si>
  <si>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</si>
  <si>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</si>
  <si>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</si>
  <si>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</si>
  <si>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</si>
  <si>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</si>
  <si>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</si>
  <si>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</si>
  <si>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</si>
  <si>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</si>
  <si>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</si>
  <si>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</si>
  <si>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</si>
  <si>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</si>
  <si>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</si>
  <si>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</si>
  <si>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</si>
  <si>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</si>
  <si>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</si>
  <si>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</si>
  <si>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</si>
  <si>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</si>
  <si>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</si>
  <si>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</si>
  <si>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</si>
  <si>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</si>
  <si>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</si>
  <si>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</si>
  <si>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</si>
  <si>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</si>
  <si>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</si>
  <si>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</si>
  <si>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</si>
  <si>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</si>
  <si>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</si>
  <si>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</si>
  <si>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</si>
  <si>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</si>
  <si>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</si>
  <si>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</si>
  <si>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</si>
  <si>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</si>
  <si>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</si>
  <si>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</si>
  <si>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</si>
  <si>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</si>
  <si>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</si>
  <si>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</si>
  <si>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</si>
  <si>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</si>
  <si>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</si>
  <si>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</si>
  <si>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</si>
  <si>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</si>
  <si>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</si>
  <si>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</si>
  <si>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</si>
  <si>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</si>
  <si>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</si>
  <si>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</si>
  <si>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</si>
  <si>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</si>
  <si>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</si>
  <si>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</si>
  <si>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</si>
  <si>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</si>
  <si>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</si>
  <si>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</si>
  <si>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</si>
  <si>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</si>
  <si>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</si>
  <si>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</si>
  <si>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</si>
  <si>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</si>
  <si>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</si>
  <si>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</si>
  <si>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</si>
  <si>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</si>
  <si>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</si>
  <si>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</si>
  <si>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</si>
  <si>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</si>
  <si>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</si>
  <si>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</si>
  <si>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</si>
  <si>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</si>
  <si>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</si>
  <si>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</si>
  <si>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</si>
  <si>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</si>
  <si>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</si>
  <si>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</si>
  <si>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</si>
  <si>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</si>
  <si>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</si>
  <si>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</si>
  <si>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</si>
  <si>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</si>
  <si>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</si>
  <si>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</si>
  <si>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</si>
  <si>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</si>
  <si>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</si>
  <si>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</si>
  <si>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</si>
  <si>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</si>
  <si>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</si>
  <si>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</si>
  <si>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</si>
  <si>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</si>
  <si>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</si>
  <si>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</si>
  <si>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</si>
  <si>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</si>
  <si>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</si>
  <si>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</si>
  <si>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</si>
  <si>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</si>
  <si>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</si>
  <si>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</si>
  <si>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</si>
  <si>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</si>
  <si>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</si>
  <si>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</si>
  <si>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</si>
  <si>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</si>
  <si>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</si>
  <si>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</si>
  <si>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</si>
  <si>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</si>
  <si>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</si>
  <si>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</si>
  <si>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</si>
  <si>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</si>
  <si>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</si>
  <si>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</si>
  <si>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</si>
  <si>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</si>
  <si>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</si>
  <si>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</si>
  <si>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</si>
  <si>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</si>
  <si>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</si>
  <si>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</si>
  <si>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</si>
  <si>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</si>
  <si>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</si>
  <si>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</si>
  <si>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</si>
  <si>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</si>
  <si>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</si>
  <si>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</si>
  <si>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</si>
  <si>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</si>
  <si>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</si>
  <si>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</si>
  <si>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</si>
  <si>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</si>
  <si>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</si>
  <si>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</si>
  <si>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</si>
  <si>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</si>
  <si>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</si>
  <si>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</si>
  <si>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</si>
  <si>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</si>
  <si>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</si>
  <si>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</si>
  <si>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</si>
  <si>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</si>
  <si>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</si>
  <si>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</si>
  <si>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</si>
  <si>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</si>
  <si>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</si>
  <si>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</si>
  <si>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</si>
  <si>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</si>
  <si>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</si>
  <si>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</si>
  <si>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</si>
  <si>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</si>
  <si>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</si>
  <si>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</si>
  <si>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</si>
  <si>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</si>
  <si>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</si>
  <si>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</si>
  <si>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</si>
  <si>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</si>
  <si>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</si>
  <si>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</si>
  <si>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</si>
  <si>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</si>
  <si>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</si>
  <si>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</si>
  <si>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</si>
  <si>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</si>
  <si>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</si>
  <si>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</si>
  <si>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</si>
  <si>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</si>
  <si>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</si>
  <si>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</si>
  <si>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</si>
  <si>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</si>
  <si>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</si>
  <si>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</si>
  <si>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</si>
  <si>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</si>
  <si>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</si>
  <si>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</si>
  <si>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</si>
  <si>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</si>
  <si>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</si>
  <si>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</si>
  <si>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</si>
  <si>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</si>
  <si>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</si>
  <si>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</si>
  <si>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</si>
  <si>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</si>
  <si>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</si>
  <si>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</si>
  <si>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</si>
  <si>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</si>
  <si>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</si>
  <si>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</si>
  <si>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</si>
  <si>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</si>
  <si>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</si>
  <si>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</si>
  <si>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</si>
  <si>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</si>
  <si>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</si>
  <si>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</si>
  <si>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</si>
  <si>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</si>
  <si>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</si>
  <si>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</si>
  <si>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</si>
  <si>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</si>
  <si>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</si>
  <si>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</si>
  <si>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</si>
  <si>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</si>
  <si>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</si>
  <si>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</si>
  <si>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</si>
  <si>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</si>
  <si>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</si>
  <si>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</si>
  <si>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</si>
  <si>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</si>
  <si>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</si>
  <si>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</si>
  <si>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</si>
  <si>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</si>
  <si>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</si>
  <si>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</si>
  <si>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</si>
  <si>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</si>
  <si>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</si>
  <si>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</si>
  <si>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</si>
  <si>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</si>
  <si>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</si>
  <si>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</si>
  <si>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</si>
  <si>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</si>
  <si>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</si>
  <si>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</si>
  <si>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</si>
  <si>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</si>
  <si>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</si>
  <si>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</si>
  <si>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</si>
  <si>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</si>
  <si>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</si>
  <si>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</si>
  <si>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</si>
  <si>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</si>
  <si>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</si>
  <si>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</si>
  <si>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</si>
  <si>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</si>
  <si>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</si>
  <si>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</si>
  <si>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</si>
  <si>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</si>
  <si>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</si>
  <si>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</si>
  <si>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</si>
  <si>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</si>
  <si>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</si>
  <si>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</si>
  <si>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</si>
  <si>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</si>
  <si>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</si>
  <si>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</si>
  <si>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</si>
  <si>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</si>
  <si>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</si>
  <si>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</si>
  <si>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</si>
  <si>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</si>
  <si>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</si>
  <si>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</si>
  <si>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</si>
  <si>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</si>
  <si>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</si>
  <si>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</si>
  <si>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</si>
  <si>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</si>
  <si>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</si>
  <si>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</si>
  <si>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</si>
  <si>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</si>
  <si>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</si>
  <si>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</si>
  <si>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</si>
  <si>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</si>
  <si>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</si>
  <si>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</si>
  <si>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</si>
  <si>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</si>
  <si>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</si>
  <si>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</si>
  <si>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</si>
  <si>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</si>
  <si>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</si>
  <si>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</si>
  <si>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</si>
  <si>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</si>
  <si>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</si>
  <si>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</si>
  <si>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</si>
  <si>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</si>
  <si>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</si>
  <si>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</si>
  <si>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</si>
  <si>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</si>
  <si>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</si>
  <si>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</si>
  <si>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</si>
  <si>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</si>
  <si>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</si>
  <si>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</si>
  <si>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</si>
  <si>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</si>
  <si>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</si>
  <si>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</si>
  <si>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</si>
  <si>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</si>
  <si>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</si>
  <si>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</si>
  <si>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</si>
  <si>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</si>
  <si>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</si>
  <si>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</si>
  <si>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</si>
  <si>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</si>
  <si>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</si>
  <si>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</si>
  <si>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</si>
  <si>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</si>
  <si>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</si>
  <si>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</si>
  <si>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</si>
  <si>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</si>
  <si>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</si>
  <si>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</si>
  <si>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</si>
  <si>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</si>
  <si>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</si>
  <si>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</si>
  <si>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</si>
  <si>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</si>
  <si>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</si>
  <si>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</si>
  <si>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</si>
  <si>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</si>
  <si>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</si>
  <si>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</si>
  <si>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</si>
  <si>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</si>
  <si>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</si>
  <si>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</si>
  <si>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</si>
  <si>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</si>
  <si>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</si>
  <si>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</si>
  <si>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</si>
  <si>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</si>
  <si>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</si>
  <si>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</si>
  <si>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</si>
  <si>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</si>
  <si>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</si>
  <si>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</si>
  <si>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</si>
  <si>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</si>
  <si>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</si>
  <si>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</si>
  <si>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</si>
  <si>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</si>
  <si>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</si>
  <si>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</si>
  <si>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</si>
  <si>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</si>
  <si>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</si>
  <si>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</si>
  <si>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</si>
  <si>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</si>
  <si>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</si>
  <si>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</si>
  <si>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</si>
  <si>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</si>
  <si>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</si>
  <si>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</si>
  <si>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</si>
  <si>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</si>
  <si>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</si>
  <si>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</si>
  <si>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</si>
  <si>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</si>
  <si>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</si>
  <si>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</si>
  <si>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</si>
  <si>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</si>
  <si>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</si>
  <si>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</si>
  <si>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</si>
  <si>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</si>
  <si>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</si>
  <si>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</si>
  <si>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</si>
  <si>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</si>
  <si>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</si>
  <si>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</si>
  <si>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</si>
  <si>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</si>
  <si>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</si>
  <si>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</si>
  <si>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</si>
  <si>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</si>
  <si>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</si>
  <si>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</si>
  <si>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</si>
  <si>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</si>
  <si>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</si>
  <si>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</si>
  <si>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</si>
  <si>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</si>
  <si>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</si>
  <si>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</si>
  <si>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</si>
  <si>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</si>
  <si>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</si>
  <si>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</si>
  <si>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</si>
  <si>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</si>
  <si>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</si>
  <si>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</si>
  <si>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</si>
  <si>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</si>
  <si>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</si>
  <si>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</si>
  <si>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</si>
  <si>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</si>
  <si>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</si>
  <si>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</si>
  <si>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</si>
  <si>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</si>
  <si>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</si>
  <si>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</si>
  <si>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</si>
  <si>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</si>
  <si>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</si>
  <si>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</si>
  <si>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</si>
  <si>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</si>
  <si>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</si>
  <si>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</si>
  <si>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</si>
  <si>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</si>
  <si>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</si>
  <si>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</si>
  <si>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</si>
  <si>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</si>
  <si>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</si>
  <si>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</si>
  <si>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</si>
  <si>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</si>
  <si>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</si>
  <si>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</si>
  <si>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</si>
  <si>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</si>
  <si>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</si>
  <si>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</si>
  <si>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</si>
  <si>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</si>
  <si>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</si>
  <si>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</si>
  <si>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</si>
  <si>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</si>
  <si>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</si>
  <si>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</si>
  <si>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</si>
  <si>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</si>
  <si>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</si>
  <si>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</si>
  <si>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</si>
  <si>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</si>
  <si>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</si>
  <si>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</si>
  <si>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</si>
  <si>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</si>
  <si>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</si>
  <si>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</si>
  <si>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</si>
  <si>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</si>
  <si>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</si>
  <si>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</si>
  <si>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</si>
  <si>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</si>
  <si>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</si>
  <si>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</si>
  <si>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</si>
  <si>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</si>
  <si>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</si>
  <si>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</si>
  <si>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</si>
  <si>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</si>
  <si>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</si>
  <si>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</si>
  <si>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</si>
  <si>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</si>
  <si>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</si>
  <si>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</si>
  <si>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</si>
  <si>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</si>
  <si>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</si>
  <si>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</si>
  <si>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</si>
  <si>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</si>
  <si>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</si>
  <si>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</si>
  <si>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</si>
  <si>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</si>
  <si>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</si>
  <si>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</si>
  <si>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</si>
  <si>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</si>
  <si>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</si>
  <si>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</si>
  <si>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</si>
  <si>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</si>
  <si>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</si>
  <si>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</si>
  <si>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</si>
  <si>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</si>
  <si>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</si>
  <si>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</si>
  <si>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</si>
  <si>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</si>
  <si>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</si>
  <si>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</si>
  <si>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</si>
  <si>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</si>
  <si>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</si>
  <si>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</si>
  <si>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</si>
  <si>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</si>
  <si>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</si>
  <si>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</si>
  <si>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</si>
  <si>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</si>
  <si>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</si>
  <si>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</si>
  <si>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</si>
  <si>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</si>
  <si>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</si>
  <si>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</si>
  <si>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</si>
  <si>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</si>
  <si>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</si>
  <si>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</si>
  <si>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</si>
  <si>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</si>
  <si>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</si>
  <si>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</si>
  <si>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</si>
  <si>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</si>
  <si>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</si>
  <si>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</si>
  <si>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</si>
  <si>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</si>
  <si>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</si>
  <si>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</si>
  <si>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</si>
  <si>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</si>
  <si>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</si>
  <si>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</si>
  <si>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</si>
  <si>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</si>
  <si>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</si>
  <si>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</si>
  <si>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</si>
  <si>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</si>
  <si>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</si>
  <si>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</si>
  <si>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</si>
  <si>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</si>
  <si>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</si>
  <si>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</si>
  <si>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</si>
  <si>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</si>
  <si>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</si>
  <si>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</si>
  <si>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</si>
  <si>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</si>
  <si>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</si>
  <si>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</si>
  <si>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</si>
  <si>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</si>
  <si>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</si>
  <si>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</si>
  <si>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</si>
  <si>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</si>
  <si>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</si>
  <si>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</si>
  <si>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</si>
  <si>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</si>
  <si>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</si>
  <si>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</si>
  <si>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</si>
  <si>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</si>
  <si>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</si>
  <si>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</si>
  <si>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</si>
  <si>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</si>
  <si>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</si>
  <si>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</si>
  <si>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</si>
  <si>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</si>
  <si>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</si>
  <si>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</si>
  <si>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</si>
  <si>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</si>
  <si>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</si>
  <si>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</si>
  <si>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</si>
  <si>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</si>
  <si>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</si>
  <si>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</si>
  <si>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</si>
  <si>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</si>
  <si>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</si>
  <si>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</si>
  <si>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</si>
  <si>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</si>
  <si>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</si>
  <si>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</si>
  <si>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</si>
  <si>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</si>
  <si>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</si>
  <si>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</si>
  <si>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</si>
  <si>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</si>
  <si>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</si>
  <si>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</si>
  <si>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</si>
  <si>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</si>
  <si>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</si>
  <si>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</si>
  <si>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</si>
  <si>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</si>
  <si>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</si>
  <si>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</si>
  <si>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</si>
  <si>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</si>
  <si>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</si>
  <si>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</si>
  <si>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</si>
  <si>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</si>
  <si>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</si>
  <si>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</si>
  <si>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</si>
  <si>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</si>
  <si>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</si>
  <si>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</si>
  <si>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</si>
  <si>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</si>
  <si>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</si>
  <si>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</si>
  <si>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</si>
  <si>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</si>
  <si>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</si>
  <si>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</si>
  <si>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</si>
  <si>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</si>
  <si>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</si>
  <si>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</si>
  <si>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</si>
  <si>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</si>
  <si>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</si>
  <si>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</si>
  <si>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</si>
  <si>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</si>
  <si>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</si>
  <si>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</si>
  <si>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</si>
  <si>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</si>
  <si>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</si>
  <si>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</si>
  <si>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</si>
  <si>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</si>
  <si>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</si>
  <si>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</si>
  <si>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</si>
  <si>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</si>
  <si>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</si>
  <si>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</si>
  <si>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</si>
  <si>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</si>
  <si>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</si>
  <si>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</si>
  <si>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</si>
  <si>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</si>
  <si>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</si>
  <si>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</si>
  <si>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</si>
  <si>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</si>
  <si>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</si>
  <si>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</si>
  <si>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</si>
  <si>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</si>
  <si>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</si>
  <si>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</si>
  <si>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</si>
  <si>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</si>
  <si>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</si>
  <si>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</si>
  <si>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</si>
  <si>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</si>
  <si>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</si>
  <si>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</si>
  <si>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</si>
  <si>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</si>
  <si>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</si>
  <si>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</si>
  <si>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</si>
  <si>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</si>
  <si>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</si>
  <si>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</si>
  <si>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</si>
  <si>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</si>
  <si>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</si>
  <si>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</si>
  <si>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</si>
  <si>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</si>
  <si>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</si>
  <si>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</si>
  <si>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</si>
  <si>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</si>
  <si>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</si>
  <si>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</si>
  <si>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</si>
  <si>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</si>
  <si>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</si>
  <si>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</si>
  <si>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</si>
  <si>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</si>
  <si>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</si>
  <si>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</si>
  <si>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</si>
  <si>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</si>
  <si>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</si>
  <si>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</si>
  <si>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</si>
  <si>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</si>
  <si>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</si>
  <si>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</si>
  <si>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</si>
  <si>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</si>
  <si>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</si>
  <si>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</si>
  <si>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</si>
  <si>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</si>
  <si>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</si>
  <si>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</si>
  <si>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</si>
  <si>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</si>
  <si>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</si>
  <si>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</si>
  <si>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</si>
  <si>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</si>
  <si>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</si>
  <si>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</si>
  <si>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</si>
  <si>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</si>
  <si>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</si>
  <si>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</si>
  <si>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</si>
  <si>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</si>
  <si>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</si>
  <si>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</si>
  <si>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</si>
  <si>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</si>
  <si>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</si>
  <si>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</si>
  <si>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</si>
  <si>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</si>
  <si>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</si>
  <si>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</si>
  <si>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</si>
  <si>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</si>
  <si>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</si>
  <si>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</si>
  <si>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</si>
  <si>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</si>
  <si>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</si>
  <si>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</si>
  <si>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</si>
  <si>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</si>
  <si>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</si>
  <si>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</si>
  <si>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</si>
  <si>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</si>
  <si>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</si>
  <si>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</si>
  <si>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</si>
  <si>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</si>
  <si>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</si>
  <si>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</si>
  <si>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</si>
  <si>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</si>
  <si>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</si>
  <si>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</si>
  <si>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</si>
  <si>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</si>
  <si>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</si>
  <si>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</si>
  <si>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</si>
  <si>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</si>
  <si>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</si>
  <si>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</si>
  <si>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</si>
  <si>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</si>
  <si>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</si>
  <si>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</si>
  <si>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</si>
  <si>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</si>
  <si>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</si>
  <si>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</si>
  <si>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</si>
  <si>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</si>
  <si>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</si>
  <si>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</si>
  <si>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</si>
  <si>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</si>
  <si>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</si>
  <si>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</si>
  <si>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</si>
  <si>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</si>
  <si>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</si>
  <si>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</si>
  <si>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</si>
  <si>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</si>
  <si>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</si>
  <si>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</si>
  <si>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</si>
  <si>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</si>
  <si>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</si>
  <si>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</si>
  <si>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</si>
  <si>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</si>
  <si>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</si>
  <si>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</si>
  <si>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</si>
  <si>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</si>
  <si>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</si>
  <si>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</si>
  <si>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</si>
  <si>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</si>
  <si>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</si>
  <si>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</si>
  <si>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</si>
  <si>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</si>
  <si>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</si>
  <si>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</si>
  <si>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</si>
  <si>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</si>
  <si>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</si>
  <si>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</si>
  <si>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</si>
  <si>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</si>
  <si>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</si>
  <si>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</si>
  <si>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</si>
  <si>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</si>
  <si>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</si>
  <si>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</si>
  <si>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</si>
  <si>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</si>
  <si>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</si>
  <si>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</si>
  <si>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</si>
  <si>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</si>
  <si>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</si>
  <si>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</si>
  <si>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</si>
  <si>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</si>
  <si>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</si>
  <si>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</si>
  <si>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</si>
  <si>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</si>
  <si>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</si>
  <si>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</si>
  <si>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</si>
  <si>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</si>
  <si>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</si>
  <si>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</si>
  <si>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</si>
  <si>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</si>
  <si>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</si>
  <si>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</si>
  <si>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</si>
  <si>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</si>
  <si>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</si>
  <si>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</si>
  <si>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</si>
  <si>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</si>
  <si>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</si>
  <si>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</si>
  <si>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</si>
  <si>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</si>
  <si>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</si>
  <si>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</si>
  <si>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</si>
  <si>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</si>
  <si>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</si>
  <si>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</si>
  <si>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</si>
  <si>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</si>
  <si>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</si>
  <si>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</si>
  <si>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</si>
  <si>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</si>
  <si>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</si>
  <si>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</si>
  <si>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</si>
  <si>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</si>
  <si>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</si>
  <si>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</si>
  <si>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</si>
  <si>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</si>
  <si>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</si>
  <si>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</si>
  <si>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</si>
  <si>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</si>
  <si>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</si>
  <si>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</si>
  <si>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</si>
  <si>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</si>
  <si>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</si>
  <si>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</si>
  <si>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</si>
  <si>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</si>
  <si>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</si>
  <si>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</si>
  <si>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</si>
  <si>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</si>
  <si>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</si>
  <si>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</si>
  <si>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</si>
  <si>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</si>
  <si>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</si>
  <si>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</si>
  <si>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</si>
  <si>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</si>
  <si>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</si>
  <si>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</si>
  <si>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</si>
  <si>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</si>
  <si>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</si>
  <si>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</si>
  <si>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</si>
  <si>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</si>
  <si>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</si>
  <si>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</si>
  <si>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</si>
  <si>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</si>
  <si>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</si>
  <si>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</si>
  <si>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</si>
  <si>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</si>
  <si>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</si>
  <si>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</si>
  <si>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</si>
  <si>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</si>
  <si>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</si>
  <si>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</si>
  <si>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</si>
  <si>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</si>
  <si>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</si>
  <si>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</si>
  <si>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</si>
  <si>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</si>
  <si>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</si>
  <si>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</si>
  <si>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</si>
  <si>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</si>
  <si>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</si>
  <si>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</si>
  <si>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</si>
  <si>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</si>
  <si>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</si>
  <si>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</si>
  <si>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</si>
  <si>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</si>
  <si>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</si>
  <si>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</si>
  <si>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</si>
  <si>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</si>
  <si>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</si>
  <si>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</si>
  <si>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</si>
  <si>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</si>
  <si>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</si>
  <si>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</si>
  <si>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</si>
  <si>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</si>
  <si>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</si>
  <si>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</si>
  <si>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</si>
  <si>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</si>
  <si>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</si>
  <si>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</si>
  <si>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</si>
  <si>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</si>
  <si>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</si>
  <si>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</si>
  <si>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</si>
  <si>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</si>
  <si>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</si>
  <si>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</si>
  <si>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</si>
  <si>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</si>
  <si>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</si>
  <si>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</si>
  <si>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</si>
  <si>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</si>
  <si>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</si>
  <si>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</si>
  <si>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</si>
  <si>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</si>
  <si>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</si>
  <si>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</si>
  <si>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</si>
  <si>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</si>
  <si>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</si>
  <si>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</si>
  <si>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</si>
  <si>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</si>
  <si>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</si>
  <si>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</si>
  <si>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</si>
  <si>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</si>
  <si>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</si>
  <si>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</si>
  <si>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</si>
  <si>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</si>
  <si>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</si>
  <si>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</si>
  <si>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</si>
  <si>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</si>
  <si>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</si>
  <si>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</si>
  <si>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</si>
  <si>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</si>
  <si>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</si>
  <si>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</si>
  <si>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</si>
  <si>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</si>
  <si>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</si>
  <si>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</si>
  <si>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</si>
  <si>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</si>
  <si>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</si>
  <si>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</si>
  <si>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</si>
  <si>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</si>
  <si>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</si>
  <si>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</si>
  <si>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</si>
  <si>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</si>
  <si>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</si>
  <si>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</si>
  <si>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</si>
  <si>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</si>
  <si>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</si>
  <si>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</si>
  <si>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</si>
  <si>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</si>
  <si>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</si>
  <si>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</si>
  <si>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</si>
  <si>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</si>
  <si>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</si>
  <si>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</si>
  <si>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</si>
  <si>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</si>
  <si>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</si>
  <si>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</si>
  <si>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</si>
  <si>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</si>
  <si>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</si>
  <si>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</si>
  <si>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</si>
  <si>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</si>
  <si>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</si>
  <si>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</si>
  <si>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</si>
  <si>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</si>
  <si>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</si>
  <si>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</si>
  <si>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</si>
  <si>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</si>
  <si>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</si>
  <si>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</si>
  <si>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</si>
  <si>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</si>
  <si>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</si>
  <si>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</si>
  <si>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</si>
  <si>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</si>
  <si>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</si>
  <si>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</si>
  <si>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</si>
  <si>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</si>
  <si>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</si>
  <si>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</si>
  <si>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</si>
  <si>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</si>
  <si>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</si>
  <si>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</si>
  <si>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</si>
  <si>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</si>
  <si>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</si>
  <si>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</si>
  <si>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</si>
  <si>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</si>
  <si>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</si>
  <si>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</si>
  <si>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</si>
  <si>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</si>
  <si>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</si>
  <si>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</si>
  <si>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</si>
  <si>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</si>
  <si>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</si>
  <si>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</si>
  <si>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</si>
  <si>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</si>
  <si>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</si>
  <si>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</si>
  <si>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</si>
  <si>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</si>
  <si>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</si>
  <si>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</si>
  <si>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</si>
  <si>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</si>
  <si>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</si>
  <si>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</si>
  <si>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</si>
  <si>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</si>
  <si>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</si>
  <si>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</si>
  <si>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</si>
  <si>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</si>
  <si>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</si>
  <si>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</si>
  <si>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</si>
  <si>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</si>
  <si>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</si>
  <si>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</si>
  <si>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</si>
  <si>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</si>
  <si>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</si>
  <si>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</si>
  <si>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</si>
  <si>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</si>
  <si>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</si>
  <si>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</si>
  <si>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</si>
  <si>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</si>
  <si>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</si>
  <si>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</si>
  <si>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</si>
  <si>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</si>
  <si>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</si>
  <si>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</si>
  <si>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</si>
  <si>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</si>
  <si>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</si>
  <si>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</si>
  <si>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</si>
  <si>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</si>
  <si>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</si>
  <si>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</si>
  <si>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</si>
  <si>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</si>
  <si>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</si>
  <si>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</si>
  <si>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</si>
  <si>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</si>
  <si>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</si>
  <si>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</si>
  <si>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</si>
  <si>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</si>
  <si>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</si>
  <si>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</si>
  <si>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</si>
  <si>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</si>
  <si>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</si>
  <si>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</si>
  <si>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</si>
  <si>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</si>
  <si>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</si>
  <si>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</si>
  <si>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</si>
  <si>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</si>
  <si>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</si>
  <si>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</si>
  <si>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</si>
  <si>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</si>
  <si>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</si>
  <si>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</si>
  <si>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</si>
  <si>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</si>
  <si>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</si>
  <si>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</si>
  <si>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</si>
  <si>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</si>
  <si>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</si>
  <si>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</si>
  <si>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</si>
  <si>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</si>
  <si>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</si>
  <si>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</si>
  <si>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</si>
  <si>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</si>
  <si>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</si>
  <si>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</si>
  <si>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</si>
  <si>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</si>
  <si>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</si>
  <si>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</si>
  <si>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</si>
  <si>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</si>
  <si>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</si>
  <si>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</si>
  <si>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</si>
  <si>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</si>
  <si>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</si>
  <si>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</si>
  <si>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</si>
  <si>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</si>
  <si>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</si>
  <si>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</si>
  <si>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</si>
  <si>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</si>
  <si>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</si>
  <si>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</si>
  <si>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</si>
  <si>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</si>
  <si>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</si>
  <si>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</si>
  <si>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</si>
  <si>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</si>
  <si>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</si>
  <si>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</si>
  <si>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</si>
  <si>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</si>
  <si>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</si>
  <si>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</si>
  <si>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4025.10;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</si>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</sst>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D3DA960-1C35-4701-9FC0-401F7B3DBB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32</v>
          </cell>
        </row>
        <row r="4">
          <cell r="B4" t="str">
            <v>Central American*</v>
          </cell>
          <cell r="D4">
            <v>101</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25</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508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62</v>
          </cell>
        </row>
        <row r="68">
          <cell r="B68" t="str">
            <v>Greek alone</v>
          </cell>
          <cell r="D68">
            <v>0</v>
          </cell>
        </row>
        <row r="69">
          <cell r="B69" t="str">
            <v>Hungarian alone</v>
          </cell>
          <cell r="D69">
            <v>0</v>
          </cell>
        </row>
        <row r="70">
          <cell r="B70" t="str">
            <v>Icelandic alone</v>
          </cell>
          <cell r="D70">
            <v>0</v>
          </cell>
        </row>
        <row r="71">
          <cell r="B71" t="str">
            <v>Irish alone</v>
          </cell>
          <cell r="D71">
            <v>34</v>
          </cell>
        </row>
        <row r="72">
          <cell r="B72" t="str">
            <v>Italian alone</v>
          </cell>
          <cell r="D72">
            <v>50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49</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349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328</v>
          </cell>
        </row>
        <row r="145">
          <cell r="B145" t="str">
            <v>White alone or in combination with one or more other races</v>
          </cell>
          <cell r="D145" t="e">
            <v>#N/A</v>
          </cell>
        </row>
        <row r="146">
          <cell r="B146" t="str">
            <v>European alone or in any combination*</v>
          </cell>
          <cell r="D146">
            <v>654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163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25</v>
          </cell>
        </row>
        <row r="173">
          <cell r="B173" t="str">
            <v>Frisian alone or in any combination</v>
          </cell>
          <cell r="D173">
            <v>0</v>
          </cell>
        </row>
        <row r="174">
          <cell r="B174" t="str">
            <v>Georgian alone or in any combination</v>
          </cell>
          <cell r="D174">
            <v>0</v>
          </cell>
        </row>
        <row r="175">
          <cell r="B175" t="str">
            <v>German alone or in any combination</v>
          </cell>
          <cell r="D175">
            <v>188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171</v>
          </cell>
        </row>
        <row r="180">
          <cell r="B180" t="str">
            <v>Italian alone or in any combination</v>
          </cell>
          <cell r="D180">
            <v>91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410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384</v>
          </cell>
        </row>
        <row r="253">
          <cell r="B253" t="str">
            <v>Black or African American alone</v>
          </cell>
          <cell r="D253" t="e">
            <v>#N/A</v>
          </cell>
        </row>
        <row r="254">
          <cell r="B254" t="str">
            <v>African American alone</v>
          </cell>
          <cell r="D254">
            <v>2299</v>
          </cell>
        </row>
        <row r="255">
          <cell r="B255" t="str">
            <v>Sub-Saharan African alone*</v>
          </cell>
          <cell r="D255">
            <v>416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29</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261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37</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22</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1081</v>
          </cell>
        </row>
        <row r="317">
          <cell r="B317" t="str">
            <v>Other Black or African American alone, specified</v>
          </cell>
          <cell r="D317">
            <v>0</v>
          </cell>
        </row>
        <row r="318">
          <cell r="B318" t="str">
            <v>Other Black or African American alone, not specified</v>
          </cell>
          <cell r="D318">
            <v>1088</v>
          </cell>
        </row>
        <row r="319">
          <cell r="B319" t="str">
            <v>Black or African American alone or in combination with one or more other races</v>
          </cell>
          <cell r="D319" t="e">
            <v>#N/A</v>
          </cell>
        </row>
        <row r="320">
          <cell r="B320" t="str">
            <v>African American alone or in any combination</v>
          </cell>
          <cell r="D320">
            <v>2430</v>
          </cell>
        </row>
        <row r="321">
          <cell r="B321" t="str">
            <v>Sub-Saharan African alone or in any combination*</v>
          </cell>
          <cell r="D321">
            <v>455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36</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293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107</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61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1153</v>
          </cell>
        </row>
        <row r="383">
          <cell r="B383" t="str">
            <v>Other Black or African American alone or in any combination, specified</v>
          </cell>
          <cell r="D383">
            <v>0</v>
          </cell>
        </row>
        <row r="384">
          <cell r="B384" t="str">
            <v>Other Black or African American alone or in any combination, not specified</v>
          </cell>
          <cell r="D384">
            <v>1151</v>
          </cell>
        </row>
        <row r="385">
          <cell r="B385" t="str">
            <v>American Indian and Alaska Native alone</v>
          </cell>
          <cell r="D385">
            <v>1151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23</v>
          </cell>
        </row>
        <row r="2777">
          <cell r="B2777" t="str">
            <v>Asian alone</v>
          </cell>
          <cell r="D2777" t="e">
            <v>#N/A</v>
          </cell>
        </row>
        <row r="2778">
          <cell r="B2778" t="str">
            <v>East Asian alone*</v>
          </cell>
          <cell r="D2778">
            <v>0</v>
          </cell>
        </row>
        <row r="2779">
          <cell r="B2779" t="str">
            <v>Chinese, except Taiwanese alone</v>
          </cell>
          <cell r="D2779">
            <v>28</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272</v>
          </cell>
        </row>
        <row r="2795">
          <cell r="B2795" t="str">
            <v>Asian Indian alone</v>
          </cell>
          <cell r="D2795">
            <v>208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119</v>
          </cell>
        </row>
        <row r="2832">
          <cell r="B2832" t="str">
            <v>Chinese, except Taiwanese alone or in any combination</v>
          </cell>
          <cell r="D2832">
            <v>39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288</v>
          </cell>
        </row>
        <row r="2848">
          <cell r="B2848" t="str">
            <v>Asian Indian alone or in any combination</v>
          </cell>
          <cell r="D2848">
            <v>208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5EE45-2BC7-464A-8FF0-B8CD82DB259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508</v>
      </c>
      <c r="C5" s="10" t="s">
        <v>5</v>
      </c>
      <c r="D5" s="11">
        <v>654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59</v>
      </c>
      <c r="C27" s="10" t="s">
        <v>49</v>
      </c>
      <c r="D27" s="18">
        <v>163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62</v>
      </c>
      <c r="C34" s="14" t="s">
        <v>63</v>
      </c>
      <c r="D34" s="15">
        <v>188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34</v>
      </c>
      <c r="C38" s="14" t="s">
        <v>71</v>
      </c>
      <c r="D38" s="15">
        <v>171</v>
      </c>
      <c r="E38" s="16" t="e">
        <f>VLOOKUP($D38,'[1]Profile_Cnty Export'!$B$2:$D$3010,3,FALSE)</f>
        <v>#N/A</v>
      </c>
    </row>
    <row r="39" spans="1:5" x14ac:dyDescent="0.25">
      <c r="A39" t="s">
        <v>72</v>
      </c>
      <c r="B39" s="17">
        <v>50</v>
      </c>
      <c r="C39" s="10" t="s">
        <v>73</v>
      </c>
      <c r="D39" s="18">
        <v>91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49</v>
      </c>
      <c r="C58" s="14" t="s">
        <v>111</v>
      </c>
      <c r="D58" s="15">
        <v>64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349</v>
      </c>
      <c r="C101" s="10" t="s">
        <v>197</v>
      </c>
      <c r="D101" s="11">
        <v>410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328</v>
      </c>
      <c r="C111" s="20" t="s">
        <v>217</v>
      </c>
      <c r="D111" s="21">
        <v>384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2299</v>
      </c>
      <c r="C114" s="10" t="s">
        <v>221</v>
      </c>
      <c r="D114" s="24">
        <v>2430</v>
      </c>
      <c r="E114" s="12" t="e">
        <f>VLOOKUP($D114,'[1]Profile_Cnty Export'!$B$2:$D$3010,3,FALSE)</f>
        <v>#N/A</v>
      </c>
    </row>
    <row r="115" spans="1:5" x14ac:dyDescent="0.25">
      <c r="A115" t="s">
        <v>222</v>
      </c>
      <c r="B115" s="25">
        <v>416</v>
      </c>
      <c r="C115" s="14" t="s">
        <v>223</v>
      </c>
      <c r="D115" s="26">
        <v>455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29</v>
      </c>
      <c r="C121" s="14" t="s">
        <v>235</v>
      </c>
      <c r="D121" s="28">
        <v>36</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261</v>
      </c>
      <c r="C142" s="10" t="s">
        <v>277</v>
      </c>
      <c r="D142" s="24">
        <v>293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107</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37</v>
      </c>
      <c r="C167" s="14" t="s">
        <v>327</v>
      </c>
      <c r="D167" s="28">
        <v>61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22</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1081</v>
      </c>
      <c r="C176" s="10" t="s">
        <v>345</v>
      </c>
      <c r="D176" s="11">
        <v>1153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1088</v>
      </c>
      <c r="C178" s="20" t="s">
        <v>349</v>
      </c>
      <c r="D178" s="30">
        <v>1151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119</v>
      </c>
      <c r="E1378" s="12" t="e">
        <f>VLOOKUP($D1378,'[1]Profile_Cnty Export'!$B$2:$D$3010,3,FALSE)</f>
        <v>#N/A</v>
      </c>
    </row>
    <row r="1379" spans="1:5" x14ac:dyDescent="0.25">
      <c r="A1379" t="s">
        <v>2746</v>
      </c>
      <c r="B1379" s="13">
        <v>28</v>
      </c>
      <c r="C1379" s="14" t="s">
        <v>2747</v>
      </c>
      <c r="D1379" s="15">
        <v>39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272</v>
      </c>
      <c r="C1394" s="10" t="s">
        <v>2777</v>
      </c>
      <c r="D1394" s="11">
        <v>288</v>
      </c>
      <c r="E1394" s="12" t="e">
        <f>VLOOKUP($D1394,'[1]Profile_Cnty Export'!$B$2:$D$3010,3,FALSE)</f>
        <v>#N/A</v>
      </c>
    </row>
    <row r="1395" spans="1:5" x14ac:dyDescent="0.25">
      <c r="A1395" t="s">
        <v>2778</v>
      </c>
      <c r="B1395" s="13">
        <v>208</v>
      </c>
      <c r="C1395" s="14" t="s">
        <v>2779</v>
      </c>
      <c r="D1395" s="15">
        <v>208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48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64</v>
      </c>
      <c r="C1409" s="14" t="s">
        <v>2807</v>
      </c>
      <c r="D1409" s="15">
        <v>76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28</v>
      </c>
      <c r="C1416" s="10" t="s">
        <v>2821</v>
      </c>
      <c r="D1416" s="18">
        <v>30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32</v>
      </c>
      <c r="C1498" s="12"/>
    </row>
    <row r="1499" spans="1:5" x14ac:dyDescent="0.25">
      <c r="A1499" t="s">
        <v>2978</v>
      </c>
      <c r="B1499" s="25">
        <v>101</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25</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6618281-B27F-4609-82E4-179BC86DB7BB}"/>
</file>

<file path=customXml/itemProps2.xml><?xml version="1.0" encoding="utf-8"?>
<ds:datastoreItem xmlns:ds="http://schemas.openxmlformats.org/officeDocument/2006/customXml" ds:itemID="{9B0C9E24-2C0E-4F92-AFB8-8EDC62951772}"/>
</file>

<file path=customXml/itemProps3.xml><?xml version="1.0" encoding="utf-8"?>
<ds:datastoreItem xmlns:ds="http://schemas.openxmlformats.org/officeDocument/2006/customXml" ds:itemID="{796167BC-1EED-446C-A0B3-6DF17345D9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2023-09-27T11:48:49Z</dcterms:created>
  <dcterms:modified xsi:type="dcterms:W3CDTF">2023-09-27T11:48:50Z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