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27A1A023-A689-4EDC-ADCD-D02E978DB319}" xr6:coauthVersionLast="47" xr6:coauthVersionMax="47" xr10:uidLastSave="{00000000-0000-0000-0000-000000000000}"/>
  <bookViews>
    <workbookView xWindow="28680" yWindow="-120" windowWidth="29040" windowHeight="15840" xr2:uid="{DE0495F7-3186-4A7D-B302-76A605A1AEBD}"/>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<sst xmlns="http://schemas.openxmlformats.org/spreadsheetml/2006/main" count="3037" uniqueCount="3020">
  <si>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</si>
  <si>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</si>
  <si>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</si>
  <si>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</si>
  <si>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</si>
  <si>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</si>
  <si>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</si>
  <si>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</si>
  <si>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</si>
  <si>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</si>
  <si>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</si>
  <si>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</si>
  <si>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</si>
  <si>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</si>
  <si>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</si>
  <si>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</si>
  <si>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</si>
  <si>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</si>
  <si>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</si>
  <si>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</si>
  <si>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</si>
  <si>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</si>
  <si>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</si>
  <si>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</si>
  <si>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</si>
  <si>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</si>
  <si>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</si>
  <si>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</si>
  <si>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</si>
  <si>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</si>
  <si>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</si>
  <si>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</si>
  <si>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</si>
  <si>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</si>
  <si>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</si>
  <si>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</si>
  <si>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</si>
  <si>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</si>
  <si>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</si>
  <si>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</si>
  <si>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</si>
  <si>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</si>
  <si>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</si>
  <si>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</si>
  <si>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</si>
  <si>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</si>
  <si>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</si>
  <si>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</si>
  <si>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</si>
  <si>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</si>
  <si>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</si>
  <si>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</si>
  <si>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</si>
  <si>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</si>
  <si>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</si>
  <si>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</si>
  <si>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</si>
  <si>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</si>
  <si>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</si>
  <si>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</si>
  <si>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</si>
  <si>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</si>
  <si>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</si>
  <si>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</si>
  <si>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</si>
  <si>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</si>
  <si>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</si>
  <si>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</si>
  <si>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</si>
  <si>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</si>
  <si>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</si>
  <si>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</si>
  <si>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</si>
  <si>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</si>
  <si>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</si>
  <si>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</si>
  <si>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</si>
  <si>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</si>
  <si>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</si>
  <si>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</si>
  <si>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</si>
  <si>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</si>
  <si>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</si>
  <si>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</si>
  <si>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</si>
  <si>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</si>
  <si>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</si>
  <si>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</si>
  <si>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</si>
  <si>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</si>
  <si>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</si>
  <si>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</si>
  <si>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</si>
  <si>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</si>
  <si>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</si>
  <si>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</si>
  <si>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</si>
  <si>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</si>
  <si>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</si>
  <si>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</si>
  <si>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</si>
  <si>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</si>
  <si>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</si>
  <si>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</si>
  <si>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</si>
  <si>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</si>
  <si>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</si>
  <si>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</si>
  <si>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</si>
  <si>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</si>
  <si>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</si>
  <si>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</si>
  <si>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</si>
  <si>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</si>
  <si>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</si>
  <si>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</si>
  <si>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</si>
  <si>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</si>
  <si>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</si>
  <si>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</si>
  <si>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</si>
  <si>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</si>
  <si>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</si>
  <si>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</si>
  <si>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</si>
  <si>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</si>
  <si>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</si>
  <si>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</si>
  <si>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</si>
  <si>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</si>
  <si>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</si>
  <si>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</si>
  <si>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</si>
  <si>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</si>
  <si>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</si>
  <si>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</si>
  <si>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</si>
  <si>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</si>
  <si>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</si>
  <si>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</si>
  <si>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</si>
  <si>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</si>
  <si>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</si>
  <si>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</si>
  <si>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</si>
  <si>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</si>
  <si>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</si>
  <si>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</si>
  <si>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</si>
  <si>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</si>
  <si>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</si>
  <si>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</si>
  <si>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</si>
  <si>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</si>
  <si>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</si>
  <si>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</si>
  <si>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</si>
  <si>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</si>
  <si>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</si>
  <si>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</si>
  <si>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</si>
  <si>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</si>
  <si>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</si>
  <si>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</si>
  <si>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</si>
  <si>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</si>
  <si>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</si>
  <si>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</si>
  <si>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</si>
  <si>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</si>
  <si>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</si>
  <si>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</si>
  <si>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</si>
  <si>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</si>
  <si>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</si>
  <si>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</si>
  <si>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</si>
  <si>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</si>
  <si>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</si>
  <si>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</si>
  <si>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</si>
  <si>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</si>
  <si>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</si>
  <si>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</si>
  <si>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</si>
  <si>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</si>
  <si>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</si>
  <si>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</si>
  <si>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</si>
  <si>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</si>
  <si>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</si>
  <si>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</si>
  <si>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</si>
  <si>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</si>
  <si>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</si>
  <si>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</si>
  <si>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</si>
  <si>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</si>
  <si>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</si>
  <si>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</si>
  <si>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</si>
  <si>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</si>
  <si>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</si>
  <si>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</si>
  <si>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</si>
  <si>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</si>
  <si>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</si>
  <si>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</si>
  <si>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</si>
  <si>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</si>
  <si>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</si>
  <si>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</si>
  <si>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</si>
  <si>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</si>
  <si>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</si>
  <si>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</si>
  <si>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</si>
  <si>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</si>
  <si>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</si>
  <si>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</si>
  <si>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</si>
  <si>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</si>
  <si>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</si>
  <si>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</si>
  <si>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</si>
  <si>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</si>
  <si>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</si>
  <si>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</si>
  <si>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</si>
  <si>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</si>
  <si>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</si>
  <si>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</si>
  <si>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</si>
  <si>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</si>
  <si>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</si>
  <si>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</si>
  <si>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</si>
  <si>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</si>
  <si>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</si>
  <si>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</si>
  <si>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</si>
  <si>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</si>
  <si>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</si>
  <si>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</si>
  <si>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</si>
  <si>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</si>
  <si>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</si>
  <si>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</si>
  <si>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</si>
  <si>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</si>
  <si>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</si>
  <si>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</si>
  <si>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</si>
  <si>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</si>
  <si>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</si>
  <si>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</si>
  <si>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</si>
  <si>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</si>
  <si>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</si>
  <si>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</si>
  <si>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</si>
  <si>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</si>
  <si>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</si>
  <si>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</si>
  <si>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</si>
  <si>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</si>
  <si>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</si>
  <si>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</si>
  <si>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</si>
  <si>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</si>
  <si>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</si>
  <si>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</si>
  <si>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</si>
  <si>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</si>
  <si>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</si>
  <si>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</si>
  <si>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</si>
  <si>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</si>
  <si>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</si>
  <si>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</si>
  <si>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</si>
  <si>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</si>
  <si>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</si>
  <si>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</si>
  <si>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</si>
  <si>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</si>
  <si>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</si>
  <si>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</si>
  <si>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</si>
  <si>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</si>
  <si>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</si>
  <si>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</si>
  <si>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</si>
  <si>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</si>
  <si>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</si>
  <si>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</si>
  <si>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</si>
  <si>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</si>
  <si>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</si>
  <si>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</si>
  <si>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</si>
  <si>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</si>
  <si>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</si>
  <si>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</si>
  <si>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</si>
  <si>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</si>
  <si>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</si>
  <si>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</si>
  <si>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</si>
  <si>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</si>
  <si>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</si>
  <si>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</si>
  <si>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</si>
  <si>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</si>
  <si>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</si>
  <si>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</si>
  <si>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</si>
  <si>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</si>
  <si>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</si>
  <si>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</si>
  <si>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</si>
  <si>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</si>
  <si>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</si>
  <si>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</si>
  <si>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</si>
  <si>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</si>
  <si>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</si>
  <si>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</si>
  <si>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</si>
  <si>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</si>
  <si>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</si>
  <si>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</si>
  <si>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</si>
  <si>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</si>
  <si>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</si>
  <si>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</si>
  <si>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</si>
  <si>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</si>
  <si>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</si>
  <si>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</si>
  <si>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</si>
  <si>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</si>
  <si>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</si>
  <si>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</si>
  <si>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</si>
  <si>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</si>
  <si>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</si>
  <si>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</si>
  <si>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</si>
  <si>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</si>
  <si>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</si>
  <si>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</si>
  <si>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</si>
  <si>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</si>
  <si>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</si>
  <si>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</si>
  <si>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</si>
  <si>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</si>
  <si>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</si>
  <si>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</si>
  <si>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</si>
  <si>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</si>
  <si>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</si>
  <si>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</si>
  <si>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</si>
  <si>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</si>
  <si>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</si>
  <si>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</si>
  <si>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</si>
  <si>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</si>
  <si>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</si>
  <si>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</si>
  <si>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</si>
  <si>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</si>
  <si>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</si>
  <si>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</si>
  <si>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</si>
  <si>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</si>
  <si>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</si>
  <si>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</si>
  <si>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</si>
  <si>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</si>
  <si>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</si>
  <si>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</si>
  <si>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</si>
  <si>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</si>
  <si>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</si>
  <si>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</si>
  <si>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</si>
  <si>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</si>
  <si>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</si>
  <si>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</si>
  <si>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</si>
  <si>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</si>
  <si>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</si>
  <si>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</si>
  <si>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</si>
  <si>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</si>
  <si>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</si>
  <si>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</si>
  <si>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</si>
  <si>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</si>
  <si>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</si>
  <si>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</si>
  <si>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</si>
  <si>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</si>
  <si>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</si>
  <si>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</si>
  <si>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</si>
  <si>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</si>
  <si>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</si>
  <si>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</si>
  <si>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</si>
  <si>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</si>
  <si>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</si>
  <si>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</si>
  <si>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</si>
  <si>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</si>
  <si>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</si>
  <si>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</si>
  <si>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</si>
  <si>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</si>
  <si>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</si>
  <si>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</si>
  <si>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</si>
  <si>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</si>
  <si>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</si>
  <si>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</si>
  <si>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</si>
  <si>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</si>
  <si>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</si>
  <si>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</si>
  <si>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</si>
  <si>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</si>
  <si>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</si>
  <si>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</si>
  <si>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</si>
  <si>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</si>
  <si>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</si>
  <si>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</si>
  <si>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</si>
  <si>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</si>
  <si>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</si>
  <si>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</si>
  <si>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</si>
  <si>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</si>
  <si>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</si>
  <si>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</si>
  <si>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</si>
  <si>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</si>
  <si>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</si>
  <si>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</si>
  <si>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</si>
  <si>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</si>
  <si>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</si>
  <si>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</si>
  <si>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</si>
  <si>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</si>
  <si>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</si>
  <si>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</si>
  <si>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</si>
  <si>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</si>
  <si>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</si>
  <si>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</si>
  <si>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</si>
  <si>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</si>
  <si>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</si>
  <si>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</si>
  <si>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</si>
  <si>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</si>
  <si>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</si>
  <si>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</si>
  <si>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</si>
  <si>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</si>
  <si>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</si>
  <si>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</si>
  <si>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</si>
  <si>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</si>
  <si>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</si>
  <si>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</si>
  <si>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</si>
  <si>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</si>
  <si>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</si>
  <si>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</si>
  <si>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</si>
  <si>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</si>
  <si>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</si>
  <si>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</si>
  <si>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</si>
  <si>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</si>
  <si>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</si>
  <si>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</si>
  <si>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</si>
  <si>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</si>
  <si>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</si>
  <si>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</si>
  <si>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</si>
  <si>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</si>
  <si>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</si>
  <si>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</si>
  <si>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</si>
  <si>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</si>
  <si>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</si>
  <si>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</si>
  <si>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</si>
  <si>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</si>
  <si>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</si>
  <si>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</si>
  <si>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</si>
  <si>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</si>
  <si>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</si>
  <si>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</si>
  <si>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</si>
  <si>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</si>
  <si>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</si>
  <si>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</si>
  <si>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</si>
  <si>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</si>
  <si>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</si>
  <si>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</si>
  <si>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</si>
  <si>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</si>
  <si>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</si>
  <si>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</si>
  <si>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</si>
  <si>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</si>
  <si>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</si>
  <si>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</si>
  <si>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</si>
  <si>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</si>
  <si>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</si>
  <si>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</si>
  <si>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</si>
  <si>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</si>
  <si>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</si>
  <si>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</si>
  <si>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</si>
  <si>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</si>
  <si>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</si>
  <si>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</si>
  <si>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</si>
  <si>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</si>
  <si>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</si>
  <si>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</si>
  <si>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</si>
  <si>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</si>
  <si>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</si>
  <si>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</si>
  <si>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</si>
  <si>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</si>
  <si>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</si>
  <si>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</si>
  <si>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</si>
  <si>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</si>
  <si>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</si>
  <si>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</si>
  <si>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</si>
  <si>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</si>
  <si>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</si>
  <si>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</si>
  <si>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</si>
  <si>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</si>
  <si>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</si>
  <si>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</si>
  <si>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</si>
  <si>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</si>
  <si>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</si>
  <si>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</si>
  <si>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</si>
  <si>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</si>
  <si>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</si>
  <si>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</si>
  <si>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</si>
  <si>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</si>
  <si>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</si>
  <si>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</si>
  <si>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</si>
  <si>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</si>
  <si>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</si>
  <si>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</si>
  <si>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</si>
  <si>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</si>
  <si>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</si>
  <si>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</si>
  <si>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</si>
  <si>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</si>
  <si>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</si>
  <si>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</si>
  <si>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</si>
  <si>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</si>
  <si>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</si>
  <si>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</si>
  <si>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</si>
  <si>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</si>
  <si>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</si>
  <si>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</si>
  <si>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</si>
  <si>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</si>
  <si>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</si>
  <si>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</si>
  <si>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</si>
  <si>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</si>
  <si>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</si>
  <si>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</si>
  <si>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</si>
  <si>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</si>
  <si>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</si>
  <si>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</si>
  <si>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</si>
  <si>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</si>
  <si>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</si>
  <si>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</si>
  <si>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</si>
  <si>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</si>
  <si>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</si>
  <si>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</si>
  <si>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</si>
  <si>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</si>
  <si>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</si>
  <si>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</si>
  <si>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</si>
  <si>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</si>
  <si>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</si>
  <si>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</si>
  <si>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</si>
  <si>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</si>
  <si>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</si>
  <si>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</si>
  <si>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</si>
  <si>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</si>
  <si>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</si>
  <si>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</si>
  <si>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</si>
  <si>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</si>
  <si>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</si>
  <si>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</si>
  <si>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</si>
  <si>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</si>
  <si>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</si>
  <si>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</si>
  <si>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</si>
  <si>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</si>
  <si>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</si>
  <si>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</si>
  <si>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</si>
  <si>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</si>
  <si>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</si>
  <si>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</si>
  <si>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</si>
  <si>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</si>
  <si>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</si>
  <si>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</si>
  <si>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</si>
  <si>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</si>
  <si>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</si>
  <si>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</si>
  <si>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</si>
  <si>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</si>
  <si>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</si>
  <si>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</si>
  <si>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</si>
  <si>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</si>
  <si>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</si>
  <si>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</si>
  <si>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</si>
  <si>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</si>
  <si>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</si>
  <si>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</si>
  <si>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</si>
  <si>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</si>
  <si>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</si>
  <si>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</si>
  <si>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</si>
  <si>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</si>
  <si>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</si>
  <si>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</si>
  <si>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</si>
  <si>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</si>
  <si>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</si>
  <si>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</si>
  <si>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</si>
  <si>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</si>
  <si>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</si>
  <si>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</si>
  <si>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</si>
  <si>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</si>
  <si>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</si>
  <si>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</si>
  <si>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</si>
  <si>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</si>
  <si>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</si>
  <si>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</si>
  <si>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</si>
  <si>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</si>
  <si>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</si>
  <si>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</si>
  <si>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</si>
  <si>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</si>
  <si>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</si>
  <si>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</si>
  <si>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</si>
  <si>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</si>
  <si>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</si>
  <si>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</si>
  <si>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</si>
  <si>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</si>
  <si>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</si>
  <si>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</si>
  <si>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</si>
  <si>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</si>
  <si>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</si>
  <si>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</si>
  <si>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</si>
  <si>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</si>
  <si>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</si>
  <si>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</si>
  <si>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</si>
  <si>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</si>
  <si>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</si>
  <si>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</si>
  <si>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</si>
  <si>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</si>
  <si>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</si>
  <si>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</si>
  <si>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</si>
  <si>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</si>
  <si>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</si>
  <si>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</si>
  <si>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</si>
  <si>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</si>
  <si>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</si>
  <si>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</si>
  <si>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</si>
  <si>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</si>
  <si>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</si>
  <si>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</si>
  <si>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</si>
  <si>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</si>
  <si>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</si>
  <si>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</si>
  <si>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</si>
  <si>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</si>
  <si>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</si>
  <si>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</si>
  <si>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</si>
  <si>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</si>
  <si>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</si>
  <si>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</si>
  <si>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</si>
  <si>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</si>
  <si>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</si>
  <si>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</si>
  <si>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</si>
  <si>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</si>
  <si>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</si>
  <si>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</si>
  <si>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</si>
  <si>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</si>
  <si>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</si>
  <si>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</si>
  <si>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</si>
  <si>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</si>
  <si>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</si>
  <si>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</si>
  <si>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</si>
  <si>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</si>
  <si>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</si>
  <si>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</si>
  <si>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</si>
  <si>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</si>
  <si>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</si>
  <si>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</si>
  <si>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</si>
  <si>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</si>
  <si>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</si>
  <si>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</si>
  <si>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</si>
  <si>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</si>
  <si>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</si>
  <si>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</si>
  <si>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</si>
  <si>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</si>
  <si>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</si>
  <si>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</si>
  <si>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</si>
  <si>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</si>
  <si>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</si>
  <si>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</si>
  <si>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</si>
  <si>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</si>
  <si>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</si>
  <si>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</si>
  <si>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</si>
  <si>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</si>
  <si>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</si>
  <si>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</si>
  <si>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</si>
  <si>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</si>
  <si>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</si>
  <si>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</si>
  <si>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</si>
  <si>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</si>
  <si>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</si>
  <si>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</si>
  <si>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</si>
  <si>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</si>
  <si>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</si>
  <si>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</si>
  <si>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</si>
  <si>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</si>
  <si>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</si>
  <si>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</si>
  <si>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</si>
  <si>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</si>
  <si>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</si>
  <si>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</si>
  <si>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</si>
  <si>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</si>
  <si>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</si>
  <si>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</si>
  <si>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</si>
  <si>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</si>
  <si>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</si>
  <si>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</si>
  <si>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</si>
  <si>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</si>
  <si>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</si>
  <si>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</si>
  <si>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</si>
  <si>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</si>
  <si>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</si>
  <si>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</si>
  <si>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</si>
  <si>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</si>
  <si>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</si>
  <si>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</si>
  <si>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</si>
  <si>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</si>
  <si>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</si>
  <si>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</si>
  <si>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</si>
  <si>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</si>
  <si>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</si>
  <si>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</si>
  <si>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</si>
  <si>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</si>
  <si>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</si>
  <si>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</si>
  <si>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</si>
  <si>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</si>
  <si>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</si>
  <si>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</si>
  <si>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</si>
  <si>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</si>
  <si>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</si>
  <si>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</si>
  <si>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</si>
  <si>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</si>
  <si>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</si>
  <si>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</si>
  <si>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</si>
  <si>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</si>
  <si>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</si>
  <si>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</si>
  <si>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</si>
  <si>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</si>
  <si>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</si>
  <si>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</si>
  <si>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</si>
  <si>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</si>
  <si>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</si>
  <si>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</si>
  <si>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</si>
  <si>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</si>
  <si>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</si>
  <si>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</si>
  <si>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</si>
  <si>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</si>
  <si>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</si>
  <si>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</si>
  <si>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</si>
  <si>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</si>
  <si>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</si>
  <si>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</si>
  <si>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</si>
  <si>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</si>
  <si>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</si>
  <si>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</si>
  <si>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</si>
  <si>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</si>
  <si>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</si>
  <si>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</si>
  <si>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</si>
  <si>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</si>
  <si>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</si>
  <si>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</si>
  <si>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</si>
  <si>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</si>
  <si>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</si>
  <si>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</si>
  <si>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</si>
  <si>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</si>
  <si>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</si>
  <si>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</si>
  <si>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</si>
  <si>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</si>
  <si>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</si>
  <si>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</si>
  <si>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</si>
  <si>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</si>
  <si>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</si>
  <si>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</si>
  <si>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</si>
  <si>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</si>
  <si>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</si>
  <si>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</si>
  <si>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</si>
  <si>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</si>
  <si>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</si>
  <si>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</si>
  <si>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</si>
  <si>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</si>
  <si>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</si>
  <si>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</si>
  <si>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</si>
  <si>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</si>
  <si>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</si>
  <si>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</si>
  <si>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</si>
  <si>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</si>
  <si>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</si>
  <si>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</si>
  <si>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</si>
  <si>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</si>
  <si>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</si>
  <si>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</si>
  <si>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</si>
  <si>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</si>
  <si>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</si>
  <si>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</si>
  <si>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</si>
  <si>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</si>
  <si>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</si>
  <si>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</si>
  <si>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</si>
  <si>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</si>
  <si>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</si>
  <si>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</si>
  <si>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</si>
  <si>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</si>
  <si>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</si>
  <si>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</si>
  <si>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</si>
  <si>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</si>
  <si>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</si>
  <si>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</si>
  <si>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</si>
  <si>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</si>
  <si>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</si>
  <si>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</si>
  <si>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</si>
  <si>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</si>
  <si>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</si>
  <si>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</si>
  <si>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</si>
  <si>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</si>
  <si>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</si>
  <si>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</si>
  <si>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</si>
  <si>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</si>
  <si>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</si>
  <si>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</si>
  <si>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</si>
  <si>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</si>
  <si>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</si>
  <si>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</si>
  <si>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</si>
  <si>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</si>
  <si>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</si>
  <si>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</si>
  <si>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</si>
  <si>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</si>
  <si>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</si>
  <si>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</si>
  <si>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</si>
  <si>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</si>
  <si>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</si>
  <si>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</si>
  <si>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</si>
  <si>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</si>
  <si>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</si>
  <si>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</si>
  <si>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</si>
  <si>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</si>
  <si>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</si>
  <si>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</si>
  <si>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</si>
  <si>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</si>
  <si>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</si>
  <si>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</si>
  <si>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</si>
  <si>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</si>
  <si>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</si>
  <si>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</si>
  <si>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</si>
  <si>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</si>
  <si>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</si>
  <si>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</si>
  <si>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</si>
  <si>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</si>
  <si>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</si>
  <si>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</si>
  <si>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</si>
  <si>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</si>
  <si>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</si>
  <si>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</si>
  <si>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</si>
  <si>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</si>
  <si>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</si>
  <si>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</si>
  <si>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</si>
  <si>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</si>
  <si>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</si>
  <si>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</si>
  <si>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</si>
  <si>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</si>
  <si>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</si>
  <si>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</si>
  <si>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</si>
  <si>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</si>
  <si>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</si>
  <si>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</si>
  <si>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</si>
  <si>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</si>
  <si>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</si>
  <si>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</si>
  <si>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</si>
  <si>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</si>
  <si>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</si>
  <si>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</si>
  <si>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</si>
  <si>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</si>
  <si>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</si>
  <si>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</si>
  <si>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</si>
  <si>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</si>
  <si>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</si>
  <si>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</si>
  <si>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</si>
  <si>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</si>
  <si>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</si>
  <si>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</si>
  <si>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</si>
  <si>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</si>
  <si>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</si>
  <si>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</si>
  <si>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</si>
  <si>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</si>
  <si>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</si>
  <si>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</si>
  <si>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</si>
  <si>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</si>
  <si>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</si>
  <si>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</si>
  <si>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</si>
  <si>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</si>
  <si>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</si>
  <si>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</si>
  <si>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</si>
  <si>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</si>
  <si>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</si>
  <si>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</si>
  <si>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</si>
  <si>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</si>
  <si>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</si>
  <si>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</si>
  <si>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</si>
  <si>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</si>
  <si>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</si>
  <si>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</si>
  <si>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</si>
  <si>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</si>
  <si>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</si>
  <si>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</si>
  <si>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</si>
  <si>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</si>
  <si>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</si>
  <si>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</si>
  <si>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</si>
  <si>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</si>
  <si>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</si>
  <si>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</si>
  <si>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</si>
  <si>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</si>
  <si>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</si>
  <si>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</si>
  <si>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</si>
  <si>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</si>
  <si>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</si>
  <si>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</si>
  <si>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</si>
  <si>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</si>
  <si>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</si>
  <si>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</si>
  <si>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</si>
  <si>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</si>
  <si>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</si>
  <si>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</si>
  <si>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</si>
  <si>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</si>
  <si>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</si>
  <si>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</si>
  <si>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</si>
  <si>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</si>
  <si>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</si>
  <si>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</si>
  <si>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</si>
  <si>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</si>
  <si>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</si>
  <si>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</si>
  <si>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</si>
  <si>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</si>
  <si>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</si>
  <si>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</si>
  <si>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</si>
  <si>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</si>
  <si>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</si>
  <si>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</si>
  <si>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</si>
  <si>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</si>
  <si>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</si>
  <si>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</si>
  <si>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</si>
  <si>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</si>
  <si>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</si>
  <si>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</si>
  <si>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</si>
  <si>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</si>
  <si>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</si>
  <si>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</si>
  <si>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</si>
  <si>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</si>
  <si>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</si>
  <si>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</si>
  <si>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</si>
  <si>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</si>
  <si>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</si>
  <si>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</si>
  <si>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</si>
  <si>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</si>
  <si>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</si>
  <si>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</si>
  <si>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</si>
  <si>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</si>
  <si>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</si>
  <si>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</si>
  <si>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</si>
  <si>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</si>
  <si>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</si>
  <si>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</si>
  <si>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</si>
  <si>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</si>
  <si>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</si>
  <si>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</si>
  <si>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</si>
  <si>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</si>
  <si>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</si>
  <si>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</si>
  <si>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</si>
  <si>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</si>
  <si>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</si>
  <si>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</si>
  <si>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</si>
  <si>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</si>
  <si>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</si>
  <si>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</si>
  <si>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</si>
  <si>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</si>
  <si>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</si>
  <si>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</si>
  <si>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</si>
  <si>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</si>
  <si>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</si>
  <si>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</si>
  <si>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</si>
  <si>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</si>
  <si>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</si>
  <si>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</si>
  <si>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</si>
  <si>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</si>
  <si>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</si>
  <si>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</si>
  <si>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</si>
  <si>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</si>
  <si>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</si>
  <si>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</si>
  <si>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</si>
  <si>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</si>
  <si>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</si>
  <si>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</si>
  <si>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</si>
  <si>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</si>
  <si>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</si>
  <si>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</si>
  <si>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</si>
  <si>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</si>
  <si>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</si>
  <si>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</si>
  <si>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</si>
  <si>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</si>
  <si>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</si>
  <si>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</si>
  <si>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</si>
  <si>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</si>
  <si>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</si>
  <si>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</si>
  <si>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</si>
  <si>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</si>
  <si>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</si>
  <si>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</si>
  <si>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</si>
  <si>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</si>
  <si>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</si>
  <si>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</si>
  <si>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</si>
  <si>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</si>
  <si>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</si>
  <si>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</si>
  <si>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</si>
  <si>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</si>
  <si>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</si>
  <si>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</si>
  <si>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</si>
  <si>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</si>
  <si>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</si>
  <si>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</si>
  <si>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</si>
  <si>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</si>
  <si>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</si>
  <si>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</si>
  <si>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</si>
  <si>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</si>
  <si>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</si>
  <si>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</si>
  <si>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</si>
  <si>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</si>
  <si>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</si>
  <si>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</si>
  <si>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</si>
  <si>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</si>
  <si>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</si>
  <si>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</si>
  <si>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</si>
  <si>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</si>
  <si>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</si>
  <si>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</si>
  <si>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</si>
  <si>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</si>
  <si>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</si>
  <si>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</si>
  <si>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</si>
  <si>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</si>
  <si>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</si>
  <si>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</si>
  <si>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</si>
  <si>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</si>
  <si>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</si>
  <si>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</si>
  <si>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</si>
  <si>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</si>
  <si>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</si>
  <si>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</si>
  <si>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</si>
  <si>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</si>
  <si>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</si>
  <si>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</si>
  <si>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</si>
  <si>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</si>
  <si>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</si>
  <si>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</si>
  <si>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</si>
  <si>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</si>
  <si>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</si>
  <si>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</si>
  <si>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</si>
  <si>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</si>
  <si>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</si>
  <si>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</si>
  <si>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</si>
  <si>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</si>
  <si>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</si>
  <si>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</si>
  <si>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</si>
  <si>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</si>
  <si>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</si>
  <si>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</si>
  <si>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</si>
  <si>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</si>
  <si>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</si>
  <si>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</si>
  <si>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</si>
  <si>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</si>
  <si>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</si>
  <si>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</si>
  <si>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</si>
  <si>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</si>
  <si>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</si>
  <si>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</si>
  <si>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</si>
  <si>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</si>
  <si>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</si>
  <si>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</si>
  <si>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</si>
  <si>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</si>
  <si>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</si>
  <si>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</si>
  <si>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</si>
  <si>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</si>
  <si>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</si>
  <si>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</si>
  <si>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</si>
  <si>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</si>
  <si>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</si>
  <si>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</si>
  <si>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</si>
  <si>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</si>
  <si>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</si>
  <si>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</si>
  <si>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</si>
  <si>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</si>
  <si>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</si>
  <si>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</si>
  <si>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</si>
  <si>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</si>
  <si>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</si>
  <si>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</si>
  <si>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</si>
  <si>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</si>
  <si>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</si>
  <si>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</si>
  <si>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</si>
  <si>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</si>
  <si>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</si>
  <si>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</si>
  <si>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</si>
  <si>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</si>
  <si>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</si>
  <si>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</si>
  <si>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</si>
  <si>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</si>
  <si>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</si>
  <si>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</si>
  <si>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</si>
  <si>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</si>
  <si>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</si>
  <si>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</si>
  <si>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</si>
  <si>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</si>
  <si>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</si>
  <si>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</si>
  <si>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</si>
  <si>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</si>
  <si>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</si>
  <si>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</si>
  <si>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</si>
  <si>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</si>
  <si>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</si>
  <si>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</si>
  <si>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</si>
  <si>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</si>
  <si>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</si>
  <si>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</si>
  <si>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</si>
  <si>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</si>
  <si>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</si>
  <si>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</si>
  <si>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</si>
  <si>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</si>
  <si>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</si>
  <si>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</si>
  <si>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</si>
  <si>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</si>
  <si>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</si>
  <si>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</si>
  <si>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</si>
  <si>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</si>
  <si>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</si>
  <si>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</si>
  <si>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</si>
  <si>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</si>
  <si>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</si>
  <si>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</si>
  <si>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</si>
  <si>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</si>
  <si>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</si>
  <si>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</si>
  <si>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</si>
  <si>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</si>
  <si>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</si>
  <si>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</si>
  <si>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</si>
  <si>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</si>
  <si>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</si>
  <si>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</si>
  <si>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</si>
  <si>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</si>
  <si>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</si>
  <si>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</si>
  <si>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</si>
  <si>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</si>
  <si>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</si>
  <si>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</si>
  <si>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</si>
  <si>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</si>
  <si>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</si>
  <si>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</si>
  <si>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</si>
  <si>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</si>
  <si>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</si>
  <si>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</si>
  <si>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</si>
  <si>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</si>
  <si>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</si>
  <si>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</si>
  <si>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</si>
  <si>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</si>
  <si>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</si>
  <si>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</si>
  <si>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</si>
  <si>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</si>
  <si>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</si>
  <si>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</si>
  <si>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</si>
  <si>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</si>
  <si>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</si>
  <si>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</si>
  <si>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</si>
  <si>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</si>
  <si>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</si>
  <si>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</si>
  <si>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</si>
  <si>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</si>
  <si>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</si>
  <si>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</si>
  <si>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</si>
  <si>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</si>
  <si>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</si>
  <si>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</si>
  <si>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</si>
  <si>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</si>
  <si>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</si>
  <si>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</si>
  <si>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</si>
  <si>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</si>
  <si>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</si>
  <si>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</si>
  <si>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</si>
  <si>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</si>
  <si>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</si>
  <si>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</si>
  <si>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</si>
  <si>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</si>
  <si>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</si>
  <si>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</si>
  <si>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</si>
  <si>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</si>
  <si>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</si>
  <si>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</si>
  <si>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</si>
  <si>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</si>
  <si>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</si>
  <si>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</si>
  <si>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</si>
  <si>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</si>
  <si>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</si>
  <si>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</si>
  <si>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</si>
  <si>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</si>
  <si>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</si>
  <si>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</si>
  <si>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</si>
  <si>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</si>
  <si>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</si>
  <si>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</si>
  <si>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</si>
  <si>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</si>
  <si>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</si>
  <si>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</si>
  <si>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</si>
  <si>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</si>
  <si>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</si>
  <si>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</si>
  <si>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</si>
  <si>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</si>
  <si>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</si>
  <si>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</si>
  <si>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</si>
  <si>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</si>
  <si>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</si>
  <si>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</si>
  <si>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</si>
  <si>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</si>
  <si>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</si>
  <si>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</si>
  <si>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</si>
  <si>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</si>
  <si>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</si>
  <si>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</si>
  <si>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</si>
  <si>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</si>
  <si>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</si>
  <si>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</si>
  <si>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</si>
  <si>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</si>
  <si>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</si>
  <si>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</si>
  <si>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</si>
  <si>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</si>
  <si>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</si>
  <si>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</si>
  <si>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</si>
  <si>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</si>
  <si>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</si>
  <si>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</si>
  <si>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</si>
  <si>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</si>
  <si>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</si>
  <si>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</si>
  <si>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</si>
  <si>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</si>
  <si>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</si>
  <si>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</si>
  <si>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</si>
  <si>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</si>
  <si>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</si>
  <si>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</si>
  <si>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</si>
  <si>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</si>
  <si>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</si>
  <si>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</si>
  <si>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</si>
  <si>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</si>
  <si>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</si>
  <si>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</si>
  <si>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</si>
  <si>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</si>
  <si>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</si>
  <si>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</si>
  <si>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</si>
  <si>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</si>
  <si>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</si>
  <si>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</si>
  <si>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</si>
  <si>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</si>
  <si>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</si>
  <si>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</si>
  <si>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</si>
  <si>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</si>
  <si>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</si>
  <si>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</si>
  <si>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</si>
  <si>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</si>
  <si>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</si>
  <si>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</si>
  <si>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</si>
  <si>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</si>
  <si>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</si>
  <si>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</si>
  <si>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</si>
  <si>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</si>
  <si>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</si>
  <si>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</si>
  <si>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</si>
  <si>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</si>
  <si>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</si>
  <si>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</si>
  <si>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</si>
  <si>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</si>
  <si>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</si>
  <si>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</si>
  <si>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</si>
  <si>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</si>
  <si>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</si>
  <si>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</si>
  <si>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</si>
  <si>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</si>
  <si>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</si>
  <si>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</si>
  <si>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</si>
  <si>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</si>
  <si>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</si>
  <si>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</si>
  <si>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</si>
  <si>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</si>
  <si>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</si>
  <si>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</si>
  <si>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</si>
  <si>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</si>
  <si>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</si>
  <si>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</si>
  <si>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</si>
  <si>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</si>
  <si>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</si>
  <si>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</si>
  <si>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</si>
  <si>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</si>
  <si>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</si>
  <si>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</si>
  <si>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</si>
  <si>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</si>
  <si>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</si>
  <si>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</si>
  <si>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</si>
  <si>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</si>
  <si>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</si>
  <si>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</si>
  <si>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</si>
  <si>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</si>
  <si>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</si>
  <si>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</si>
  <si>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</si>
  <si>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</si>
  <si>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</si>
  <si>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</si>
  <si>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</si>
  <si>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</si>
  <si>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</si>
  <si>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</si>
  <si>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</si>
  <si>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</si>
  <si>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</si>
  <si>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</si>
  <si>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</si>
  <si>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</si>
  <si>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</si>
  <si>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</si>
  <si>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</si>
  <si>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</si>
  <si>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</si>
  <si>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</si>
  <si>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</si>
  <si>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</si>
  <si>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</si>
  <si>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</si>
  <si>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</si>
  <si>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</si>
  <si>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</si>
  <si>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</si>
  <si>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</si>
  <si>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</si>
  <si>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</si>
  <si>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</si>
  <si>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</si>
  <si>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</si>
  <si>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</si>
  <si>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</si>
  <si>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</si>
  <si>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</si>
  <si>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</si>
  <si>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</si>
  <si>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</si>
  <si>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</si>
  <si>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</si>
  <si>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</si>
  <si>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</si>
  <si>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</si>
  <si>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</si>
  <si>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</si>
  <si>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</si>
  <si>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</si>
  <si>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</si>
  <si>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</si>
  <si>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</si>
  <si>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</si>
  <si>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</si>
  <si>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</si>
  <si>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</si>
  <si>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</si>
  <si>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</si>
  <si>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</si>
  <si>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</si>
  <si>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</si>
  <si>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</si>
  <si>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</si>
  <si>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</si>
  <si>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</si>
  <si>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</si>
  <si>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</si>
  <si>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</si>
  <si>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</si>
  <si>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</si>
  <si>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</si>
  <si>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</si>
  <si>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</si>
  <si>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</si>
  <si>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</si>
  <si>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</si>
  <si>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</si>
  <si>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</si>
  <si>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</si>
  <si>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</si>
  <si>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</si>
  <si>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</si>
  <si>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</si>
  <si>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</si>
  <si>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</si>
  <si>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</si>
  <si>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</si>
  <si>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</si>
  <si>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</si>
  <si>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</si>
  <si>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</si>
  <si>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</si>
  <si>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</si>
  <si>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</si>
  <si>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</si>
  <si>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</si>
  <si>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</si>
  <si>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</si>
  <si>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</si>
  <si>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</si>
  <si>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</si>
  <si>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</si>
  <si>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</si>
  <si>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</si>
  <si>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</si>
  <si>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</si>
  <si>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</si>
  <si>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</si>
  <si>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</si>
  <si>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</si>
  <si>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</si>
  <si>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</si>
  <si>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</si>
  <si>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</si>
  <si>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</si>
  <si>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</si>
  <si>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</si>
  <si>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</si>
  <si>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</si>
  <si>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</si>
  <si>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</si>
  <si>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</si>
  <si>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</si>
  <si>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</si>
  <si>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</si>
  <si>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</si>
  <si>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</si>
  <si>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</si>
  <si>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</si>
  <si>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</si>
  <si>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</si>
  <si>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</si>
  <si>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</si>
  <si>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</si>
  <si>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</si>
  <si>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</si>
  <si>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</si>
  <si>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</si>
  <si>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</si>
  <si>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</si>
  <si>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</si>
  <si>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</si>
  <si>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</si>
  <si>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</si>
  <si>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</si>
  <si>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</si>
  <si>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</si>
  <si>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</si>
  <si>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</si>
  <si>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</si>
  <si>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</si>
  <si>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</si>
  <si>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</si>
  <si>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</si>
  <si>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</si>
  <si>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</si>
  <si>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</si>
  <si>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</si>
  <si>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</si>
  <si>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</si>
  <si>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</si>
  <si>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</si>
  <si>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</si>
  <si>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</si>
  <si>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</si>
  <si>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</si>
  <si>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</si>
  <si>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</si>
  <si>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</si>
  <si>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</si>
  <si>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</si>
  <si>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</si>
  <si>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</si>
  <si>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</si>
  <si>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</si>
  <si>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</si>
  <si>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</si>
  <si>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</si>
  <si>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</si>
  <si>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</si>
  <si>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</si>
  <si>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</si>
  <si>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</si>
  <si>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</si>
  <si>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</si>
  <si>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</si>
  <si>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</si>
  <si>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</si>
  <si>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</si>
  <si>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</si>
  <si>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</si>
  <si>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</si>
  <si>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</si>
  <si>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</si>
  <si>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</si>
  <si>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</si>
  <si>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</si>
  <si>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</si>
  <si>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</si>
  <si>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</si>
  <si>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</si>
  <si>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</si>
  <si>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</si>
  <si>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</si>
  <si>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</si>
  <si>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</si>
  <si>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</si>
  <si>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</si>
  <si>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</si>
  <si>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</si>
  <si>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</si>
  <si>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</si>
  <si>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</si>
  <si>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</si>
  <si>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</si>
  <si>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</si>
  <si>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</si>
  <si>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</si>
  <si>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</si>
  <si>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</si>
  <si>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</si>
  <si>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</si>
  <si>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</si>
  <si>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</si>
  <si>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</si>
  <si>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</si>
  <si>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</si>
  <si>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</si>
  <si>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</si>
  <si>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</si>
  <si>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</si>
  <si>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</si>
  <si>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</si>
  <si>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</si>
  <si>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</si>
  <si>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</si>
  <si>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</si>
  <si>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</si>
  <si>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</si>
  <si>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</si>
  <si>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</si>
  <si>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</si>
  <si>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</si>
  <si>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</si>
  <si>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</si>
  <si>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</si>
  <si>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</si>
  <si>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</si>
  <si>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</si>
  <si>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</si>
  <si>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</si>
  <si>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</si>
  <si>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</si>
  <si>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</si>
  <si>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</si>
  <si>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</si>
  <si>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</si>
  <si>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</si>
  <si>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</si>
  <si>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</si>
  <si>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</si>
  <si>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</si>
  <si>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</si>
  <si>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</si>
  <si>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</si>
  <si>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</si>
  <si>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</si>
  <si>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</si>
  <si>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</si>
  <si>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</si>
  <si>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</si>
  <si>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</si>
  <si>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</si>
  <si>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</si>
  <si>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</si>
  <si>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</si>
  <si>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</si>
  <si>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</si>
  <si>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</si>
  <si>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</si>
  <si>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</si>
  <si>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</si>
  <si>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</si>
  <si>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</si>
  <si>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</si>
  <si>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</si>
  <si>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</si>
  <si>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</si>
  <si>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</si>
  <si>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</si>
  <si>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</si>
  <si>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</si>
  <si>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</si>
  <si>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</si>
  <si>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</si>
  <si>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</si>
  <si>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</si>
  <si>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</si>
  <si>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</si>
  <si>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</si>
  <si>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</si>
  <si>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</si>
  <si>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</si>
  <si>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</si>
  <si>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</si>
  <si>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</si>
  <si>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</si>
  <si>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</si>
  <si>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</si>
  <si>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</si>
  <si>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</si>
  <si>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</si>
  <si>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</si>
  <si>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</si>
  <si>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</si>
  <si>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</si>
  <si>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</si>
  <si>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</si>
  <si>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</si>
  <si>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</si>
  <si>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</si>
  <si>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</si>
  <si>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</si>
  <si>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</si>
  <si>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</si>
  <si>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</si>
  <si>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</si>
  <si>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</si>
  <si>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</si>
  <si>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</si>
  <si>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</si>
  <si>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</si>
  <si>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</si>
  <si>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</si>
  <si>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</si>
  <si>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</si>
  <si>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</si>
  <si>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</si>
  <si>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</si>
  <si>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</si>
  <si>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</si>
  <si>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</si>
  <si>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</si>
  <si>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</si>
  <si>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</si>
  <si>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</si>
  <si>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</si>
  <si>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</si>
  <si>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</si>
  <si>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</si>
  <si>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</si>
  <si>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</si>
  <si>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</si>
  <si>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</si>
  <si>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</si>
  <si>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</si>
  <si>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</si>
  <si>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</si>
  <si>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</si>
  <si>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</si>
  <si>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</si>
  <si>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</si>
  <si>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</si>
  <si>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</si>
  <si>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</si>
  <si>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</si>
  <si>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</si>
  <si>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</si>
  <si>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</si>
  <si>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</si>
  <si>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</si>
  <si>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</si>
  <si>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</si>
  <si>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</si>
  <si>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</si>
  <si>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</si>
  <si>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</si>
  <si>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</si>
  <si>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</si>
  <si>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</si>
  <si>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</si>
  <si>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</si>
  <si>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</si>
  <si>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</si>
  <si>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</si>
  <si>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</si>
  <si>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</si>
  <si>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</si>
  <si>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</si>
  <si>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</si>
  <si>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</si>
  <si>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</si>
  <si>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</si>
  <si>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</si>
  <si>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</si>
  <si>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</si>
  <si>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</si>
  <si>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</si>
  <si>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</si>
  <si>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</si>
  <si>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</si>
  <si>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</si>
  <si>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</si>
  <si>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</si>
  <si>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</si>
  <si>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</si>
  <si>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</si>
  <si>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</si>
  <si>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</si>
  <si>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</si>
  <si>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</si>
  <si>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</si>
  <si>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</si>
  <si>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</si>
  <si>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</si>
  <si>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</si>
  <si>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</si>
  <si>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</si>
  <si>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</si>
  <si>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</si>
  <si>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</si>
  <si>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</si>
  <si>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</si>
  <si>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</si>
  <si>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</si>
  <si>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</si>
  <si>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</si>
  <si>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</si>
  <si>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</si>
  <si>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</si>
  <si>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</si>
  <si>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</si>
  <si>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</si>
  <si>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</si>
  <si>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</si>
  <si>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</si>
  <si>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</si>
  <si>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</si>
  <si>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</si>
  <si>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</si>
  <si>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</si>
  <si>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</si>
  <si>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</si>
  <si>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</si>
  <si>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</si>
  <si>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</si>
  <si>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</si>
  <si>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</si>
  <si>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</si>
  <si>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</si>
  <si>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</si>
  <si>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</si>
  <si>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</si>
  <si>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</si>
  <si>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</si>
  <si>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</si>
  <si>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</si>
  <si>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</si>
  <si>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</si>
  <si>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</si>
  <si>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</si>
  <si>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</si>
  <si>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</si>
  <si>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</si>
  <si>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</si>
  <si>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</si>
  <si>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</si>
  <si>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</si>
  <si>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</si>
  <si>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</si>
  <si>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</si>
  <si>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</si>
  <si>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</si>
  <si>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</si>
  <si>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</si>
  <si>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</si>
  <si>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</si>
  <si>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</si>
  <si>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</si>
  <si>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</si>
  <si>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</si>
  <si>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</si>
  <si>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</si>
  <si>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</si>
  <si>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</si>
  <si>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</si>
  <si>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</si>
  <si>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</si>
  <si>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</si>
  <si>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</si>
  <si>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</si>
  <si>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</si>
  <si>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</si>
  <si>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</si>
  <si>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</si>
  <si>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</si>
  <si>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</si>
  <si>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</si>
  <si>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</si>
  <si>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</si>
  <si>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</si>
  <si>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</si>
  <si>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</si>
  <si>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</si>
  <si>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</si>
  <si>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</si>
  <si>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</si>
  <si>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</si>
  <si>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</si>
  <si>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</si>
  <si>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</si>
  <si>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</si>
  <si>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</si>
  <si>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</si>
  <si>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</si>
  <si>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</si>
  <si>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</si>
  <si>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</si>
  <si>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</si>
  <si>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</si>
  <si>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</si>
  <si>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</si>
  <si>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</si>
  <si>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</si>
  <si>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</si>
  <si>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</si>
  <si>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</si>
  <si>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</si>
  <si>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</si>
  <si>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</si>
  <si>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</si>
  <si>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</si>
  <si>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</si>
  <si>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</si>
  <si>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</si>
  <si>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</si>
  <si>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</si>
  <si>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</si>
  <si>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</si>
  <si>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</si>
  <si>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</si>
  <si>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</si>
  <si>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</si>
  <si>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</si>
  <si>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</si>
  <si>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</si>
  <si>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</si>
  <si>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</si>
  <si>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</si>
  <si>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</si>
  <si>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</si>
  <si>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</si>
  <si>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</si>
  <si>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</si>
  <si>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</si>
  <si>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</si>
  <si>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</si>
  <si>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</si>
  <si>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</si>
  <si>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</si>
  <si>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</si>
  <si>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</si>
  <si>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</si>
  <si>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</si>
  <si>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</si>
  <si>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</si>
  <si>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</si>
  <si>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</si>
  <si>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</si>
  <si>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</si>
  <si>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</si>
  <si>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</si>
  <si>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</si>
  <si>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</si>
  <si>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</si>
  <si>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</si>
  <si>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</si>
  <si>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</si>
  <si>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</si>
  <si>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</si>
  <si>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</si>
  <si>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</si>
  <si>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</si>
  <si>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</si>
  <si>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</si>
  <si>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</si>
  <si>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</si>
  <si>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</si>
  <si>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</si>
  <si>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</si>
  <si>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</si>
  <si>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</si>
  <si>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</si>
  <si>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</si>
  <si>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</si>
  <si>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</si>
  <si>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</si>
  <si>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</si>
  <si>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</si>
  <si>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</si>
  <si>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</si>
  <si>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</si>
  <si>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</si>
  <si>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</si>
  <si>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</si>
  <si>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</si>
  <si>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</si>
  <si>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</si>
  <si>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</si>
  <si>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</si>
  <si>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</si>
  <si>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</si>
  <si>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</si>
  <si>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</si>
  <si>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</si>
  <si>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</si>
  <si>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</si>
  <si>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</si>
  <si>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</si>
  <si>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</si>
  <si>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</si>
  <si>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</si>
  <si>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</si>
  <si>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</si>
  <si>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</si>
  <si>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</si>
  <si>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</si>
  <si>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</si>
  <si>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</si>
  <si>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</si>
  <si>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</si>
  <si>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</si>
  <si>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</si>
  <si>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</si>
  <si>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</si>
  <si>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</si>
  <si>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</si>
  <si>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</si>
  <si>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</si>
  <si>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</si>
  <si>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</si>
  <si>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</si>
  <si>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</si>
  <si>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</si>
  <si>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</si>
  <si>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</si>
  <si>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</si>
  <si>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</si>
  <si>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</si>
  <si>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</si>
  <si>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</si>
  <si>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</si>
  <si>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</si>
  <si>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</si>
  <si>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</si>
  <si>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</si>
  <si>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</si>
  <si>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</si>
  <si>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</si>
  <si>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</si>
  <si>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</si>
  <si>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</si>
  <si>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</si>
  <si>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</si>
  <si>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</si>
  <si>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</si>
  <si>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</si>
  <si>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</si>
  <si>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</si>
  <si>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</si>
  <si>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</si>
  <si>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</si>
  <si>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</si>
  <si>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</si>
  <si>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</si>
  <si>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</si>
  <si>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</si>
  <si>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</si>
  <si>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</si>
  <si>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</si>
  <si>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</si>
  <si>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</si>
  <si>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</si>
  <si>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</si>
  <si>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</si>
  <si>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</si>
  <si>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</si>
  <si>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</si>
  <si>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</si>
  <si>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</si>
  <si>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</si>
  <si>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</si>
  <si>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</si>
  <si>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</si>
  <si>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</si>
  <si>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</si>
  <si>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</si>
  <si>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</si>
  <si>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</si>
  <si>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</si>
  <si>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</si>
  <si>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</si>
  <si>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</si>
  <si>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</si>
  <si>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</si>
  <si>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</si>
  <si>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</si>
  <si>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</si>
  <si>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</si>
  <si>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</si>
  <si>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</si>
  <si>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</si>
  <si>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</si>
  <si>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</si>
  <si>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</si>
  <si>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</si>
  <si>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</si>
  <si>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</si>
  <si>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</si>
  <si>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</si>
  <si>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</si>
  <si>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</si>
  <si>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</si>
  <si>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</si>
  <si>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</si>
  <si>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</si>
  <si>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</si>
  <si>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</si>
  <si>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</si>
  <si>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</si>
  <si>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</si>
  <si>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</si>
  <si>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</si>
  <si>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</si>
  <si>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</si>
  <si>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</si>
  <si>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</si>
  <si>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</si>
  <si>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</si>
  <si>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</si>
  <si>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</si>
  <si>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</si>
  <si>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</si>
  <si>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</si>
  <si>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</si>
  <si>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</si>
  <si>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</si>
  <si>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</si>
  <si>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</si>
  <si>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</si>
  <si>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</si>
  <si>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</si>
  <si>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</si>
  <si>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</si>
  <si>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</si>
  <si>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</si>
  <si>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</si>
  <si>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</si>
  <si>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</si>
  <si>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</si>
  <si>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</si>
  <si>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</si>
  <si>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</si>
  <si>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</si>
  <si>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</si>
  <si>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</si>
  <si>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</si>
  <si>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</si>
  <si>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</si>
  <si>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</si>
  <si>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</si>
  <si>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</si>
  <si>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</si>
  <si>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</si>
  <si>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</si>
  <si>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</si>
  <si>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</si>
  <si>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</si>
  <si>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</si>
  <si>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</si>
  <si>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</si>
  <si>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</si>
  <si>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</si>
  <si>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</si>
  <si>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</si>
  <si>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</si>
  <si>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</si>
  <si>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</si>
  <si>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</si>
  <si>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</si>
  <si>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</si>
  <si>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</si>
  <si>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</si>
  <si>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</si>
  <si>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</si>
  <si>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</si>
  <si>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</si>
  <si>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</si>
  <si>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</si>
  <si>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</si>
  <si>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</si>
  <si>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</si>
  <si>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</si>
  <si>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</si>
  <si>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</si>
  <si>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</si>
  <si>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</si>
  <si>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</si>
  <si>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</si>
  <si>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</si>
  <si>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</si>
  <si>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</si>
  <si>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</si>
  <si>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</si>
  <si>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</si>
  <si>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</si>
  <si>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</si>
  <si>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</si>
  <si>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</si>
  <si>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</si>
  <si>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</si>
  <si>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</si>
  <si>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</si>
  <si>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</si>
  <si>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</si>
  <si>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</si>
  <si>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</si>
  <si>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</si>
  <si>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</si>
  <si>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</si>
  <si>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</si>
  <si>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</si>
  <si>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</si>
  <si>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</si>
  <si>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</si>
  <si>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</si>
  <si>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</si>
  <si>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</si>
  <si>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</si>
  <si>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</si>
  <si>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</si>
  <si>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</si>
  <si>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</si>
  <si>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</si>
  <si>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</si>
  <si>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</si>
  <si>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</si>
  <si>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</si>
  <si>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</si>
  <si>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</si>
  <si>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</si>
  <si>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</si>
  <si>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</si>
  <si>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</si>
  <si>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</si>
  <si>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</si>
  <si>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</si>
  <si>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</si>
  <si>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</si>
  <si>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</si>
  <si>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</si>
  <si>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</si>
  <si>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</si>
  <si>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</si>
  <si>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</si>
  <si>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</si>
  <si>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</si>
  <si>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</si>
  <si>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</si>
  <si>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</si>
  <si>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</si>
  <si>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</si>
  <si>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</si>
  <si>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</si>
  <si>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</si>
  <si>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</si>
  <si>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</si>
  <si>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</si>
  <si>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</si>
  <si>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</si>
  <si>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</si>
  <si>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</si>
  <si>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</si>
  <si>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</si>
  <si>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</si>
  <si>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</si>
  <si>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</si>
  <si>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</si>
  <si>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</si>
  <si>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</si>
  <si>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</si>
  <si>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</si>
  <si>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</si>
  <si>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</si>
  <si>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</si>
  <si>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</si>
  <si>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</si>
  <si>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</si>
  <si>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</si>
  <si>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</si>
  <si>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</si>
  <si>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</si>
  <si>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</si>
  <si>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</si>
  <si>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</si>
  <si>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</si>
  <si>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</si>
  <si>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</si>
  <si>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</si>
  <si>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</si>
  <si>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</si>
  <si>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</si>
  <si>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</si>
  <si>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</si>
  <si>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</si>
  <si>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</si>
  <si>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</si>
  <si>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</si>
  <si>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</si>
  <si>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</si>
  <si>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</si>
  <si>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</si>
  <si>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</si>
  <si>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</si>
  <si>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</si>
  <si>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</si>
  <si>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</si>
  <si>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</si>
  <si>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</si>
  <si>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</si>
  <si>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</si>
  <si>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</si>
  <si>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</si>
  <si>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</si>
  <si>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</si>
  <si>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</si>
  <si>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</si>
  <si>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</si>
  <si>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</si>
  <si>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</si>
  <si>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</si>
  <si>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</si>
  <si>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</si>
  <si>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</si>
  <si>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</si>
  <si>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</si>
  <si>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</si>
  <si>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</si>
  <si>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</si>
  <si>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</si>
  <si>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</si>
  <si>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</si>
  <si>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</si>
  <si>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</si>
  <si>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</si>
  <si>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</si>
  <si>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</si>
  <si>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</si>
  <si>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</si>
  <si>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</si>
  <si>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</si>
  <si>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</si>
  <si>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</si>
  <si>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</si>
  <si>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</si>
  <si>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</si>
  <si>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</si>
  <si>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</si>
  <si>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</si>
  <si>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</si>
  <si>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</si>
  <si>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</si>
  <si>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</si>
  <si>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</si>
  <si>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</si>
  <si>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</si>
  <si>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</si>
  <si>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</si>
  <si>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</si>
  <si>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</si>
  <si>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</si>
  <si>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</si>
  <si>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</si>
  <si>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</si>
  <si>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</si>
  <si>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</si>
  <si>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</si>
  <si>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</si>
  <si>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</si>
  <si>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</si>
  <si>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</si>
  <si>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</si>
  <si>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</si>
  <si>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</si>
  <si>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</si>
  <si>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</si>
  <si>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</si>
  <si>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</si>
  <si>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</si>
  <si>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</si>
  <si>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</si>
  <si>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</si>
  <si>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</si>
  <si>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</si>
  <si>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</si>
  <si>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</si>
  <si>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</si>
  <si>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</si>
  <si>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</si>
  <si>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</si>
  <si>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</si>
  <si>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</si>
  <si>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</si>
  <si>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</si>
  <si>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</si>
  <si>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</si>
  <si>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</si>
  <si>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</si>
  <si>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</si>
  <si>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</si>
  <si>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</si>
  <si>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</si>
  <si>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</si>
  <si>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</si>
  <si>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</si>
  <si>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</si>
  <si>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</si>
  <si>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</si>
  <si>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</si>
  <si>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</si>
  <si>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</si>
  <si>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</si>
  <si>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</si>
  <si>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</si>
  <si>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</si>
  <si>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</si>
  <si>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</si>
  <si>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</si>
  <si>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</si>
  <si>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</si>
  <si>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</si>
  <si>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</si>
  <si>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</si>
  <si>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</si>
  <si>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</si>
  <si>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</si>
  <si>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</si>
  <si>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</si>
  <si>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</si>
  <si>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</si>
  <si>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</si>
  <si>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</si>
  <si>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</si>
  <si>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</si>
  <si>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</si>
  <si>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</si>
  <si>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</si>
  <si>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</si>
  <si>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</si>
  <si>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</si>
  <si>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</si>
  <si>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</si>
  <si>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</si>
  <si>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</si>
  <si>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</si>
  <si>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</si>
  <si>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</si>
  <si>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</si>
  <si>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</si>
  <si>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</si>
  <si>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</si>
  <si>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</si>
  <si>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</si>
  <si>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</si>
  <si>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</si>
  <si>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</si>
  <si>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</si>
  <si>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</si>
  <si>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</si>
  <si>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</si>
  <si>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</si>
  <si>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</si>
  <si>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</si>
  <si>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</si>
  <si>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</si>
  <si>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</si>
  <si>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</si>
  <si>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</si>
  <si>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</si>
  <si>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</si>
  <si>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</si>
  <si>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</si>
  <si>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</si>
  <si>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</si>
  <si>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</si>
  <si>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</si>
  <si>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</si>
  <si>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</si>
  <si>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</si>
  <si>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</si>
  <si>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</si>
  <si>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</si>
  <si>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</si>
  <si>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</si>
  <si>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</si>
  <si>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</si>
  <si>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</si>
  <si>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</si>
  <si>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</si>
  <si>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</si>
  <si>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</si>
  <si>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</si>
  <si>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</si>
  <si>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</si>
  <si>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</si>
  <si>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</si>
  <si>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</si>
  <si>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</si>
  <si>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</si>
  <si>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</si>
  <si>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</si>
  <si>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</si>
  <si>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</si>
  <si>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</si>
  <si>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</si>
  <si>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</si>
  <si>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</si>
  <si>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</si>
  <si>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</si>
  <si>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</si>
  <si>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</si>
  <si>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</si>
  <si>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</si>
  <si>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</si>
  <si>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</si>
  <si>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</si>
  <si>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</si>
  <si>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</si>
  <si>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</si>
  <si>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</si>
  <si>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</si>
  <si>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</si>
  <si>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</si>
  <si>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</si>
  <si>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</si>
  <si>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</si>
  <si>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</si>
  <si>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</si>
  <si>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</si>
  <si>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</si>
  <si>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</si>
  <si>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</si>
  <si>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</si>
  <si>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</si>
  <si>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</si>
  <si>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</si>
  <si>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</si>
  <si>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</si>
  <si>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</si>
  <si>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</si>
  <si>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</si>
  <si>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</si>
  <si>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</si>
  <si>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</si>
  <si>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</si>
  <si>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</si>
  <si>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</si>
  <si>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</si>
  <si>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</si>
  <si>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</si>
  <si>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</si>
  <si>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</si>
  <si>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</si>
  <si>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</si>
  <si>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</si>
  <si>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</si>
  <si>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</si>
  <si>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</si>
  <si>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</si>
  <si>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</si>
  <si>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</si>
  <si>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</si>
  <si>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</si>
  <si>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</si>
  <si>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</si>
  <si>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</si>
  <si>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</si>
  <si>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</si>
  <si>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</si>
  <si>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</si>
  <si>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</si>
  <si>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</si>
  <si>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</si>
  <si>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</si>
  <si>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</si>
  <si>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</si>
  <si>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</si>
  <si>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</si>
  <si>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</si>
  <si>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</si>
  <si>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</si>
  <si>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</si>
  <si>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</si>
  <si>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</si>
  <si>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</si>
  <si>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</si>
  <si>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</si>
  <si>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</si>
  <si>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</si>
  <si>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</si>
  <si>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</si>
  <si>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</si>
  <si>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</si>
  <si>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</si>
  <si>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</si>
  <si>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</si>
  <si>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</si>
  <si>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</si>
  <si>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</si>
  <si>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</si>
  <si>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</si>
  <si>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</si>
  <si>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</si>
  <si>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</si>
  <si>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</si>
  <si>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</si>
  <si>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</si>
  <si>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</si>
  <si>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</si>
  <si>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</si>
  <si>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</si>
  <si>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</si>
  <si>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</si>
  <si>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</si>
  <si>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</si>
  <si>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</si>
  <si>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</si>
  <si>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</si>
  <si>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</si>
  <si>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</si>
  <si>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</si>
  <si>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</si>
  <si>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</si>
  <si>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</si>
  <si>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</si>
  <si>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</si>
  <si>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</si>
  <si>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</si>
  <si>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</si>
  <si>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</si>
  <si>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</si>
  <si>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</si>
  <si>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</si>
  <si>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</si>
  <si>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</si>
  <si>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</si>
  <si>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</si>
  <si>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</si>
  <si>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</si>
  <si>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</si>
  <si>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</si>
  <si>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</si>
  <si>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</si>
  <si>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</si>
  <si>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</si>
  <si>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</si>
  <si>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</si>
  <si>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</si>
  <si>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</si>
  <si>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</si>
  <si>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</si>
  <si>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</si>
  <si>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</si>
  <si>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</si>
  <si>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</si>
  <si>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</si>
  <si>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</si>
  <si>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</si>
  <si>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</si>
  <si>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</si>
  <si>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</si>
  <si>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</si>
  <si>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</si>
  <si>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</si>
  <si>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</si>
  <si>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</si>
  <si>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</si>
  <si>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</si>
  <si>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</si>
  <si>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</si>
  <si>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</si>
  <si>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</si>
  <si>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</si>
  <si>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</si>
  <si>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</si>
  <si>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</si>
  <si>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</si>
  <si>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</si>
  <si>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</si>
  <si>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</si>
  <si>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</si>
  <si>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</si>
  <si>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</si>
  <si>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</si>
  <si>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</si>
  <si>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</si>
  <si>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</si>
  <si>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</si>
  <si>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</si>
  <si>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</si>
  <si>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</si>
  <si>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</si>
  <si>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</si>
  <si>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</si>
  <si>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</si>
  <si>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</si>
  <si>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</si>
  <si>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</si>
  <si>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</si>
  <si>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</si>
  <si>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</si>
  <si>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</si>
  <si>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</si>
  <si>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</si>
  <si>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</si>
  <si>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</si>
  <si>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</si>
  <si>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</si>
  <si>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</si>
  <si>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</si>
  <si>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</si>
  <si>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</si>
  <si>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</si>
  <si>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</si>
  <si>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</si>
  <si>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</si>
  <si>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</si>
  <si>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</si>
  <si>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</si>
  <si>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</si>
  <si>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</si>
  <si>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</si>
  <si>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</si>
  <si>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</si>
  <si>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</si>
  <si>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</si>
  <si>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</si>
  <si>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</si>
  <si>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</si>
  <si>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</si>
  <si>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</si>
  <si>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</si>
  <si>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</si>
  <si>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</si>
  <si>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</si>
  <si>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</si>
  <si>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</si>
  <si>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</si>
  <si>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</si>
  <si>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</si>
  <si>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</si>
  <si>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</si>
  <si>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</si>
  <si>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</si>
  <si>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</si>
  <si>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</si>
  <si>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</si>
  <si>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</si>
  <si>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</si>
  <si>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</si>
  <si>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</si>
  <si>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</si>
  <si>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</si>
  <si>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</si>
  <si>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</si>
  <si>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</si>
  <si>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</si>
  <si>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</si>
  <si>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</si>
  <si>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</si>
  <si>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</si>
  <si>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</si>
  <si>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</si>
  <si>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</si>
  <si>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</si>
  <si>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</si>
  <si>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</si>
  <si>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</si>
  <si>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</si>
  <si>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</si>
  <si>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</si>
  <si>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</si>
  <si>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</si>
  <si>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</si>
  <si>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</si>
  <si>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</si>
  <si>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4025.03;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</si>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</sst>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B053E4AE-311A-4083-8A14-A69D7C21701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43</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277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56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38</v>
          </cell>
        </row>
        <row r="68">
          <cell r="B68" t="str">
            <v>Greek alone</v>
          </cell>
          <cell r="D68">
            <v>0</v>
          </cell>
        </row>
        <row r="69">
          <cell r="B69" t="str">
            <v>Hungarian alone</v>
          </cell>
          <cell r="D69">
            <v>0</v>
          </cell>
        </row>
        <row r="70">
          <cell r="B70" t="str">
            <v>Icelandic alone</v>
          </cell>
          <cell r="D70">
            <v>0</v>
          </cell>
        </row>
        <row r="71">
          <cell r="B71" t="str">
            <v>Irish alone</v>
          </cell>
          <cell r="D71">
            <v>24</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241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244</v>
          </cell>
        </row>
        <row r="145">
          <cell r="B145" t="str">
            <v>White alone or in combination with one or more other races</v>
          </cell>
          <cell r="D145" t="e">
            <v>#N/A</v>
          </cell>
        </row>
        <row r="146">
          <cell r="B146" t="str">
            <v>European alone or in any combination*</v>
          </cell>
          <cell r="D146">
            <v>423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130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35</v>
          </cell>
        </row>
        <row r="173">
          <cell r="B173" t="str">
            <v>Frisian alone or in any combination</v>
          </cell>
          <cell r="D173">
            <v>0</v>
          </cell>
        </row>
        <row r="174">
          <cell r="B174" t="str">
            <v>Georgian alone or in any combination</v>
          </cell>
          <cell r="D174">
            <v>0</v>
          </cell>
        </row>
        <row r="175">
          <cell r="B175" t="str">
            <v>German alone or in any combination</v>
          </cell>
          <cell r="D175">
            <v>150</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98</v>
          </cell>
        </row>
        <row r="180">
          <cell r="B180" t="str">
            <v>Italian alone or in any combination</v>
          </cell>
          <cell r="D180">
            <v>43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37</v>
          </cell>
        </row>
        <row r="203">
          <cell r="B203" t="str">
            <v>Serbian alone or in any combination</v>
          </cell>
          <cell r="D203">
            <v>0</v>
          </cell>
        </row>
        <row r="204">
          <cell r="B204" t="str">
            <v>Slavic alone or in any combination</v>
          </cell>
          <cell r="D204">
            <v>22</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258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283</v>
          </cell>
        </row>
        <row r="253">
          <cell r="B253" t="str">
            <v>Black or African American alone</v>
          </cell>
          <cell r="D253" t="e">
            <v>#N/A</v>
          </cell>
        </row>
        <row r="254">
          <cell r="B254" t="str">
            <v>African American alone</v>
          </cell>
          <cell r="D254">
            <v>2216</v>
          </cell>
        </row>
        <row r="255">
          <cell r="B255" t="str">
            <v>Sub-Saharan African alone*</v>
          </cell>
          <cell r="D255">
            <v>509</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22</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174</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91</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1249</v>
          </cell>
        </row>
        <row r="317">
          <cell r="B317" t="str">
            <v>Other Black or African American alone, specified</v>
          </cell>
          <cell r="D317">
            <v>0</v>
          </cell>
        </row>
        <row r="318">
          <cell r="B318" t="str">
            <v>Other Black or African American alone, not specified</v>
          </cell>
          <cell r="D318">
            <v>1230</v>
          </cell>
        </row>
        <row r="319">
          <cell r="B319" t="str">
            <v>Black or African American alone or in combination with one or more other races</v>
          </cell>
          <cell r="D319" t="e">
            <v>#N/A</v>
          </cell>
        </row>
        <row r="320">
          <cell r="B320" t="str">
            <v>African American alone or in any combination</v>
          </cell>
          <cell r="D320">
            <v>2332</v>
          </cell>
        </row>
        <row r="321">
          <cell r="B321" t="str">
            <v>Sub-Saharan African alone or in any combination*</v>
          </cell>
          <cell r="D321">
            <v>543</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399</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185</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107</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1329</v>
          </cell>
        </row>
        <row r="383">
          <cell r="B383" t="str">
            <v>Other Black or African American alone or in any combination, specified</v>
          </cell>
          <cell r="D383">
            <v>0</v>
          </cell>
        </row>
        <row r="384">
          <cell r="B384" t="str">
            <v>Other Black or African American alone or in any combination, not specified</v>
          </cell>
          <cell r="D384">
            <v>1331</v>
          </cell>
        </row>
        <row r="385">
          <cell r="B385" t="str">
            <v>American Indian and Alaska Native alone</v>
          </cell>
          <cell r="D385">
            <v>1331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38</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37</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25</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DA344-15D8-443A-A437-8571EAD40A6A}">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277</v>
      </c>
      <c r="C5" s="10" t="s">
        <v>5</v>
      </c>
      <c r="D5" s="11">
        <v>423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56</v>
      </c>
      <c r="C27" s="10" t="s">
        <v>49</v>
      </c>
      <c r="D27" s="18">
        <v>130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38</v>
      </c>
      <c r="C34" s="14" t="s">
        <v>63</v>
      </c>
      <c r="D34" s="15">
        <v>150</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24</v>
      </c>
      <c r="C38" s="14" t="s">
        <v>71</v>
      </c>
      <c r="D38" s="15">
        <v>98</v>
      </c>
      <c r="E38" s="16" t="e">
        <f>VLOOKUP($D38,'[1]Profile_Cnty Export'!$B$2:$D$3010,3,FALSE)</f>
        <v>#N/A</v>
      </c>
    </row>
    <row r="39" spans="1:5" x14ac:dyDescent="0.25">
      <c r="A39" t="s">
        <v>72</v>
      </c>
      <c r="B39" s="17">
        <v>0</v>
      </c>
      <c r="C39" s="10" t="s">
        <v>73</v>
      </c>
      <c r="D39" s="18">
        <v>43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23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37</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22</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241</v>
      </c>
      <c r="C101" s="10" t="s">
        <v>197</v>
      </c>
      <c r="D101" s="11">
        <v>258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244</v>
      </c>
      <c r="C111" s="20" t="s">
        <v>217</v>
      </c>
      <c r="D111" s="21">
        <v>283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2216</v>
      </c>
      <c r="C114" s="10" t="s">
        <v>221</v>
      </c>
      <c r="D114" s="24">
        <v>2332</v>
      </c>
      <c r="E114" s="12" t="e">
        <f>VLOOKUP($D114,'[1]Profile_Cnty Export'!$B$2:$D$3010,3,FALSE)</f>
        <v>#N/A</v>
      </c>
    </row>
    <row r="115" spans="1:5" x14ac:dyDescent="0.25">
      <c r="A115" t="s">
        <v>222</v>
      </c>
      <c r="B115" s="25">
        <v>509</v>
      </c>
      <c r="C115" s="14" t="s">
        <v>223</v>
      </c>
      <c r="D115" s="26">
        <v>543</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22</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399</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174</v>
      </c>
      <c r="C158" s="10" t="s">
        <v>309</v>
      </c>
      <c r="D158" s="11">
        <v>185</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91</v>
      </c>
      <c r="C167" s="14" t="s">
        <v>327</v>
      </c>
      <c r="D167" s="28">
        <v>107</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1249</v>
      </c>
      <c r="C176" s="10" t="s">
        <v>345</v>
      </c>
      <c r="D176" s="11">
        <v>1329</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1230</v>
      </c>
      <c r="C178" s="20" t="s">
        <v>349</v>
      </c>
      <c r="D178" s="30">
        <v>1331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38</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37</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25</v>
      </c>
      <c r="C1495" s="49" t="s">
        <v>2975</v>
      </c>
      <c r="D1495" s="50">
        <v>42</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43</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BE9D981-A8B4-4660-8671-A1E9106B6DDC}"/>
</file>

<file path=customXml/itemProps2.xml><?xml version="1.0" encoding="utf-8"?>
<ds:datastoreItem xmlns:ds="http://schemas.openxmlformats.org/officeDocument/2006/customXml" ds:itemID="{31ADCE32-6E33-4393-A12B-3AB35C6C8A43}"/>
</file>

<file path=customXml/itemProps3.xml><?xml version="1.0" encoding="utf-8"?>
<ds:datastoreItem xmlns:ds="http://schemas.openxmlformats.org/officeDocument/2006/customXml" ds:itemID="{DD4E7BF1-B6EC-43D7-BECB-B9C112CDB7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2023-09-27T11:48:42Z</dcterms:created>
  <dcterms:modified xsi:type="dcterms:W3CDTF">2023-09-27T11:48:44Z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