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69113A8-9317-4A8B-9344-7F16BA2EB4A4}" xr6:coauthVersionLast="47" xr6:coauthVersionMax="47" xr10:uidLastSave="{00000000-0000-0000-0000-000000000000}"/>
  <bookViews>
    <workbookView xWindow="28680" yWindow="-120" windowWidth="29040" windowHeight="15840" xr2:uid="{543F903E-66DC-4469-86B4-636CFE4EBEE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<sst xmlns="http://schemas.openxmlformats.org/spreadsheetml/2006/main" count="3037" uniqueCount="3020">
  <si>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</si>
  <si>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</si>
  <si>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</si>
  <si>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</si>
  <si>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</si>
  <si>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</si>
  <si>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</si>
  <si>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</si>
  <si>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</si>
  <si>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</si>
  <si>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</si>
  <si>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</si>
  <si>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</si>
  <si>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</si>
  <si>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</si>
  <si>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</si>
  <si>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</si>
  <si>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</si>
  <si>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</si>
  <si>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</si>
  <si>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</si>
  <si>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</si>
  <si>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</si>
  <si>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</si>
  <si>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</si>
  <si>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</si>
  <si>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</si>
  <si>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</si>
  <si>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</si>
  <si>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</si>
  <si>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</si>
  <si>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</si>
  <si>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</si>
  <si>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</si>
  <si>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</si>
  <si>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</si>
  <si>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</si>
  <si>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</si>
  <si>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</si>
  <si>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</si>
  <si>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</si>
  <si>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</si>
  <si>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</si>
  <si>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</si>
  <si>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</si>
  <si>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</si>
  <si>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</si>
  <si>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</si>
  <si>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</si>
  <si>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</si>
  <si>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</si>
  <si>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</si>
  <si>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</si>
  <si>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</si>
  <si>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</si>
  <si>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</si>
  <si>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</si>
  <si>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</si>
  <si>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</si>
  <si>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</si>
  <si>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</si>
  <si>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</si>
  <si>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</si>
  <si>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</si>
  <si>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</si>
  <si>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</si>
  <si>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</si>
  <si>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</si>
  <si>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</si>
  <si>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</si>
  <si>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</si>
  <si>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</si>
  <si>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</si>
  <si>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</si>
  <si>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</si>
  <si>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</si>
  <si>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</si>
  <si>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</si>
  <si>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</si>
  <si>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</si>
  <si>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</si>
  <si>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</si>
  <si>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</si>
  <si>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</si>
  <si>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</si>
  <si>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</si>
  <si>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</si>
  <si>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</si>
  <si>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</si>
  <si>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</si>
  <si>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</si>
  <si>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</si>
  <si>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</si>
  <si>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</si>
  <si>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</si>
  <si>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</si>
  <si>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</si>
  <si>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</si>
  <si>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</si>
  <si>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</si>
  <si>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</si>
  <si>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</si>
  <si>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</si>
  <si>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</si>
  <si>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</si>
  <si>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</si>
  <si>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</si>
  <si>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</si>
  <si>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</si>
  <si>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</si>
  <si>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</si>
  <si>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</si>
  <si>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</si>
  <si>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</si>
  <si>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</si>
  <si>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</si>
  <si>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</si>
  <si>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</si>
  <si>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</si>
  <si>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</si>
  <si>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</si>
  <si>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</si>
  <si>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</si>
  <si>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</si>
  <si>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</si>
  <si>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</si>
  <si>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</si>
  <si>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</si>
  <si>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</si>
  <si>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</si>
  <si>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</si>
  <si>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</si>
  <si>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</si>
  <si>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</si>
  <si>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</si>
  <si>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</si>
  <si>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</si>
  <si>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</si>
  <si>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</si>
  <si>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</si>
  <si>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</si>
  <si>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</si>
  <si>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</si>
  <si>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</si>
  <si>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</si>
  <si>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</si>
  <si>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</si>
  <si>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</si>
  <si>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</si>
  <si>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</si>
  <si>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</si>
  <si>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</si>
  <si>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</si>
  <si>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</si>
  <si>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</si>
  <si>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</si>
  <si>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</si>
  <si>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</si>
  <si>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</si>
  <si>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</si>
  <si>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</si>
  <si>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</si>
  <si>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</si>
  <si>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</si>
  <si>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</si>
  <si>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</si>
  <si>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</si>
  <si>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</si>
  <si>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</si>
  <si>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</si>
  <si>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</si>
  <si>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</si>
  <si>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</si>
  <si>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</si>
  <si>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</si>
  <si>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</si>
  <si>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</si>
  <si>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</si>
  <si>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</si>
  <si>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</si>
  <si>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</si>
  <si>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</si>
  <si>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</si>
  <si>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</si>
  <si>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</si>
  <si>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</si>
  <si>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</si>
  <si>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</si>
  <si>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</si>
  <si>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</si>
  <si>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</si>
  <si>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</si>
  <si>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</si>
  <si>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</si>
  <si>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</si>
  <si>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</si>
  <si>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</si>
  <si>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</si>
  <si>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</si>
  <si>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</si>
  <si>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</si>
  <si>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</si>
  <si>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</si>
  <si>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</si>
  <si>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</si>
  <si>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</si>
  <si>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</si>
  <si>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</si>
  <si>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</si>
  <si>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</si>
  <si>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</si>
  <si>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</si>
  <si>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</si>
  <si>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</si>
  <si>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</si>
  <si>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</si>
  <si>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</si>
  <si>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</si>
  <si>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</si>
  <si>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</si>
  <si>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</si>
  <si>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</si>
  <si>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</si>
  <si>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</si>
  <si>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</si>
  <si>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</si>
  <si>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</si>
  <si>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</si>
  <si>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</si>
  <si>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</si>
  <si>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</si>
  <si>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</si>
  <si>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</si>
  <si>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</si>
  <si>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</si>
  <si>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</si>
  <si>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</si>
  <si>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</si>
  <si>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</si>
  <si>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</si>
  <si>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</si>
  <si>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</si>
  <si>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</si>
  <si>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</si>
  <si>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</si>
  <si>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</si>
  <si>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</si>
  <si>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</si>
  <si>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</si>
  <si>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</si>
  <si>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</si>
  <si>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</si>
  <si>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</si>
  <si>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</si>
  <si>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</si>
  <si>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</si>
  <si>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</si>
  <si>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</si>
  <si>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</si>
  <si>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</si>
  <si>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</si>
  <si>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</si>
  <si>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</si>
  <si>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</si>
  <si>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</si>
  <si>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</si>
  <si>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</si>
  <si>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</si>
  <si>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</si>
  <si>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</si>
  <si>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</si>
  <si>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</si>
  <si>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</si>
  <si>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</si>
  <si>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</si>
  <si>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</si>
  <si>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</si>
  <si>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</si>
  <si>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</si>
  <si>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</si>
  <si>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</si>
  <si>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</si>
  <si>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</si>
  <si>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</si>
  <si>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</si>
  <si>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</si>
  <si>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</si>
  <si>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</si>
  <si>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</si>
  <si>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</si>
  <si>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</si>
  <si>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</si>
  <si>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</si>
  <si>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</si>
  <si>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</si>
  <si>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</si>
  <si>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</si>
  <si>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</si>
  <si>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</si>
  <si>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</si>
  <si>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</si>
  <si>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</si>
  <si>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</si>
  <si>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</si>
  <si>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</si>
  <si>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</si>
  <si>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</si>
  <si>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</si>
  <si>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</si>
  <si>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</si>
  <si>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</si>
  <si>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</si>
  <si>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</si>
  <si>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</si>
  <si>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</si>
  <si>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</si>
  <si>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</si>
  <si>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</si>
  <si>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</si>
  <si>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</si>
  <si>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</si>
  <si>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</si>
  <si>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</si>
  <si>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</si>
  <si>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</si>
  <si>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</si>
  <si>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</si>
  <si>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</si>
  <si>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</si>
  <si>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</si>
  <si>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</si>
  <si>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</si>
  <si>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</si>
  <si>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</si>
  <si>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</si>
  <si>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</si>
  <si>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</si>
  <si>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</si>
  <si>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</si>
  <si>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</si>
  <si>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</si>
  <si>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</si>
  <si>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</si>
  <si>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</si>
  <si>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</si>
  <si>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</si>
  <si>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</si>
  <si>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</si>
  <si>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</si>
  <si>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</si>
  <si>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</si>
  <si>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</si>
  <si>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</si>
  <si>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</si>
  <si>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</si>
  <si>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</si>
  <si>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</si>
  <si>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</si>
  <si>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</si>
  <si>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</si>
  <si>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</si>
  <si>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</si>
  <si>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</si>
  <si>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</si>
  <si>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</si>
  <si>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</si>
  <si>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</si>
  <si>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</si>
  <si>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</si>
  <si>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</si>
  <si>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</si>
  <si>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</si>
  <si>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</si>
  <si>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</si>
  <si>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</si>
  <si>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</si>
  <si>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</si>
  <si>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</si>
  <si>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</si>
  <si>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</si>
  <si>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</si>
  <si>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</si>
  <si>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</si>
  <si>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</si>
  <si>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</si>
  <si>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</si>
  <si>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</si>
  <si>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</si>
  <si>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</si>
  <si>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</si>
  <si>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</si>
  <si>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</si>
  <si>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</si>
  <si>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</si>
  <si>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</si>
  <si>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</si>
  <si>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</si>
  <si>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</si>
  <si>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</si>
  <si>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</si>
  <si>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</si>
  <si>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</si>
  <si>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</si>
  <si>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</si>
  <si>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</si>
  <si>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</si>
  <si>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</si>
  <si>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</si>
  <si>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</si>
  <si>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</si>
  <si>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</si>
  <si>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</si>
  <si>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</si>
  <si>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</si>
  <si>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</si>
  <si>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</si>
  <si>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</si>
  <si>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</si>
  <si>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</si>
  <si>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</si>
  <si>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</si>
  <si>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</si>
  <si>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</si>
  <si>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</si>
  <si>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</si>
  <si>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</si>
  <si>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</si>
  <si>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</si>
  <si>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</si>
  <si>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</si>
  <si>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</si>
  <si>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</si>
  <si>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</si>
  <si>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</si>
  <si>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</si>
  <si>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</si>
  <si>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</si>
  <si>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</si>
  <si>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</si>
  <si>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</si>
  <si>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</si>
  <si>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</si>
  <si>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</si>
  <si>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</si>
  <si>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</si>
  <si>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</si>
  <si>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</si>
  <si>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</si>
  <si>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</si>
  <si>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</si>
  <si>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</si>
  <si>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</si>
  <si>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</si>
  <si>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</si>
  <si>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</si>
  <si>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</si>
  <si>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</si>
  <si>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</si>
  <si>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</si>
  <si>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</si>
  <si>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</si>
  <si>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</si>
  <si>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</si>
  <si>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</si>
  <si>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</si>
  <si>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</si>
  <si>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</si>
  <si>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</si>
  <si>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</si>
  <si>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</si>
  <si>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</si>
  <si>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</si>
  <si>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</si>
  <si>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</si>
  <si>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</si>
  <si>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</si>
  <si>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</si>
  <si>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</si>
  <si>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</si>
  <si>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</si>
  <si>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</si>
  <si>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</si>
  <si>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</si>
  <si>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</si>
  <si>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</si>
  <si>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</si>
  <si>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</si>
  <si>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</si>
  <si>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</si>
  <si>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</si>
  <si>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</si>
  <si>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</si>
  <si>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</si>
  <si>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</si>
  <si>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</si>
  <si>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</si>
  <si>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</si>
  <si>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</si>
  <si>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</si>
  <si>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</si>
  <si>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</si>
  <si>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</si>
  <si>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</si>
  <si>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</si>
  <si>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</si>
  <si>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</si>
  <si>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</si>
  <si>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</si>
  <si>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</si>
  <si>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</si>
  <si>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</si>
  <si>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</si>
  <si>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</si>
  <si>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</si>
  <si>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</si>
  <si>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</si>
  <si>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</si>
  <si>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</si>
  <si>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</si>
  <si>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</si>
  <si>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</si>
  <si>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</si>
  <si>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</si>
  <si>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</si>
  <si>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</si>
  <si>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</si>
  <si>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</si>
  <si>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</si>
  <si>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</si>
  <si>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</si>
  <si>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</si>
  <si>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</si>
  <si>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</si>
  <si>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</si>
  <si>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</si>
  <si>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</si>
  <si>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</si>
  <si>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</si>
  <si>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</si>
  <si>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</si>
  <si>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</si>
  <si>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</si>
  <si>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</si>
  <si>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</si>
  <si>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</si>
  <si>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</si>
  <si>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</si>
  <si>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</si>
  <si>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</si>
  <si>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</si>
  <si>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</si>
  <si>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</si>
  <si>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</si>
  <si>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</si>
  <si>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</si>
  <si>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</si>
  <si>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</si>
  <si>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</si>
  <si>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</si>
  <si>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</si>
  <si>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</si>
  <si>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</si>
  <si>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</si>
  <si>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</si>
  <si>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</si>
  <si>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</si>
  <si>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</si>
  <si>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</si>
  <si>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</si>
  <si>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</si>
  <si>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</si>
  <si>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</si>
  <si>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</si>
  <si>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</si>
  <si>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</si>
  <si>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</si>
  <si>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</si>
  <si>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</si>
  <si>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</si>
  <si>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</si>
  <si>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</si>
  <si>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</si>
  <si>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</si>
  <si>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</si>
  <si>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</si>
  <si>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</si>
  <si>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</si>
  <si>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</si>
  <si>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</si>
  <si>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</si>
  <si>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</si>
  <si>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</si>
  <si>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</si>
  <si>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</si>
  <si>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</si>
  <si>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</si>
  <si>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</si>
  <si>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</si>
  <si>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</si>
  <si>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</si>
  <si>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</si>
  <si>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</si>
  <si>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</si>
  <si>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</si>
  <si>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</si>
  <si>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</si>
  <si>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</si>
  <si>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</si>
  <si>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</si>
  <si>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</si>
  <si>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</si>
  <si>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</si>
  <si>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</si>
  <si>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</si>
  <si>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</si>
  <si>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</si>
  <si>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</si>
  <si>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</si>
  <si>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</si>
  <si>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</si>
  <si>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</si>
  <si>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</si>
  <si>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</si>
  <si>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</si>
  <si>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</si>
  <si>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</si>
  <si>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</si>
  <si>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</si>
  <si>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</si>
  <si>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</si>
  <si>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</si>
  <si>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</si>
  <si>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</si>
  <si>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</si>
  <si>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</si>
  <si>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</si>
  <si>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</si>
  <si>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</si>
  <si>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</si>
  <si>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</si>
  <si>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</si>
  <si>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</si>
  <si>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</si>
  <si>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</si>
  <si>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</si>
  <si>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</si>
  <si>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</si>
  <si>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</si>
  <si>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</si>
  <si>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</si>
  <si>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</si>
  <si>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</si>
  <si>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</si>
  <si>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</si>
  <si>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</si>
  <si>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</si>
  <si>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</si>
  <si>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</si>
  <si>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</si>
  <si>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</si>
  <si>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</si>
  <si>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</si>
  <si>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</si>
  <si>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</si>
  <si>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</si>
  <si>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</si>
  <si>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</si>
  <si>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</si>
  <si>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</si>
  <si>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</si>
  <si>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</si>
  <si>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</si>
  <si>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</si>
  <si>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</si>
  <si>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</si>
  <si>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</si>
  <si>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</si>
  <si>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</si>
  <si>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</si>
  <si>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</si>
  <si>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</si>
  <si>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</si>
  <si>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</si>
  <si>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</si>
  <si>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</si>
  <si>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</si>
  <si>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</si>
  <si>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</si>
  <si>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</si>
  <si>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</si>
  <si>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</si>
  <si>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</si>
  <si>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</si>
  <si>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</si>
  <si>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</si>
  <si>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</si>
  <si>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</si>
  <si>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</si>
  <si>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</si>
  <si>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</si>
  <si>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</si>
  <si>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</si>
  <si>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</si>
  <si>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</si>
  <si>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</si>
  <si>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</si>
  <si>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</si>
  <si>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</si>
  <si>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</si>
  <si>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</si>
  <si>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</si>
  <si>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</si>
  <si>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</si>
  <si>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</si>
  <si>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</si>
  <si>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</si>
  <si>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</si>
  <si>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</si>
  <si>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</si>
  <si>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</si>
  <si>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</si>
  <si>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</si>
  <si>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</si>
  <si>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</si>
  <si>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</si>
  <si>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</si>
  <si>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</si>
  <si>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</si>
  <si>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</si>
  <si>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</si>
  <si>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</si>
  <si>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</si>
  <si>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</si>
  <si>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</si>
  <si>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</si>
  <si>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</si>
  <si>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</si>
  <si>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</si>
  <si>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</si>
  <si>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</si>
  <si>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</si>
  <si>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</si>
  <si>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</si>
  <si>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</si>
  <si>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</si>
  <si>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</si>
  <si>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</si>
  <si>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</si>
  <si>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</si>
  <si>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</si>
  <si>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</si>
  <si>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</si>
  <si>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</si>
  <si>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</si>
  <si>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</si>
  <si>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</si>
  <si>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</si>
  <si>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</si>
  <si>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</si>
  <si>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</si>
  <si>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</si>
  <si>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</si>
  <si>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</si>
  <si>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</si>
  <si>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</si>
  <si>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</si>
  <si>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</si>
  <si>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</si>
  <si>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</si>
  <si>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</si>
  <si>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</si>
  <si>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</si>
  <si>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</si>
  <si>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</si>
  <si>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</si>
  <si>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</si>
  <si>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</si>
  <si>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</si>
  <si>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</si>
  <si>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</si>
  <si>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</si>
  <si>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</si>
  <si>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</si>
  <si>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</si>
  <si>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</si>
  <si>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</si>
  <si>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</si>
  <si>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</si>
  <si>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</si>
  <si>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</si>
  <si>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</si>
  <si>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</si>
  <si>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</si>
  <si>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</si>
  <si>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</si>
  <si>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</si>
  <si>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</si>
  <si>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</si>
  <si>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</si>
  <si>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</si>
  <si>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</si>
  <si>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</si>
  <si>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</si>
  <si>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</si>
  <si>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</si>
  <si>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</si>
  <si>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</si>
  <si>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</si>
  <si>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</si>
  <si>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</si>
  <si>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</si>
  <si>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</si>
  <si>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</si>
  <si>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</si>
  <si>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</si>
  <si>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</si>
  <si>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</si>
  <si>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</si>
  <si>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</si>
  <si>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</si>
  <si>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</si>
  <si>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</si>
  <si>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</si>
  <si>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</si>
  <si>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</si>
  <si>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</si>
  <si>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</si>
  <si>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</si>
  <si>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</si>
  <si>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</si>
  <si>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</si>
  <si>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</si>
  <si>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</si>
  <si>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</si>
  <si>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</si>
  <si>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</si>
  <si>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</si>
  <si>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</si>
  <si>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</si>
  <si>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</si>
  <si>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</si>
  <si>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</si>
  <si>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</si>
  <si>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</si>
  <si>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</si>
  <si>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</si>
  <si>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</si>
  <si>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</si>
  <si>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</si>
  <si>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</si>
  <si>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</si>
  <si>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</si>
  <si>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</si>
  <si>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</si>
  <si>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</si>
  <si>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</si>
  <si>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</si>
  <si>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</si>
  <si>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</si>
  <si>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</si>
  <si>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</si>
  <si>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</si>
  <si>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</si>
  <si>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</si>
  <si>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</si>
  <si>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</si>
  <si>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</si>
  <si>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</si>
  <si>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</si>
  <si>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</si>
  <si>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</si>
  <si>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</si>
  <si>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</si>
  <si>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</si>
  <si>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</si>
  <si>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</si>
  <si>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</si>
  <si>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</si>
  <si>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</si>
  <si>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</si>
  <si>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</si>
  <si>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</si>
  <si>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</si>
  <si>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</si>
  <si>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</si>
  <si>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</si>
  <si>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</si>
  <si>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</si>
  <si>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</si>
  <si>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</si>
  <si>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</si>
  <si>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</si>
  <si>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</si>
  <si>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</si>
  <si>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</si>
  <si>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</si>
  <si>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</si>
  <si>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</si>
  <si>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</si>
  <si>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</si>
  <si>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</si>
  <si>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</si>
  <si>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</si>
  <si>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</si>
  <si>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</si>
  <si>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</si>
  <si>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</si>
  <si>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</si>
  <si>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</si>
  <si>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</si>
  <si>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</si>
  <si>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</si>
  <si>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</si>
  <si>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</si>
  <si>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</si>
  <si>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</si>
  <si>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</si>
  <si>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</si>
  <si>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</si>
  <si>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</si>
  <si>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</si>
  <si>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</si>
  <si>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</si>
  <si>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</si>
  <si>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</si>
  <si>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</si>
  <si>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</si>
  <si>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</si>
  <si>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</si>
  <si>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</si>
  <si>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</si>
  <si>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</si>
  <si>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</si>
  <si>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</si>
  <si>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</si>
  <si>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</si>
  <si>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</si>
  <si>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</si>
  <si>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</si>
  <si>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</si>
  <si>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</si>
  <si>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</si>
  <si>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</si>
  <si>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</si>
  <si>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</si>
  <si>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</si>
  <si>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</si>
  <si>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</si>
  <si>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</si>
  <si>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</si>
  <si>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</si>
  <si>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</si>
  <si>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</si>
  <si>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</si>
  <si>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</si>
  <si>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</si>
  <si>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</si>
  <si>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</si>
  <si>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</si>
  <si>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</si>
  <si>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</si>
  <si>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</si>
  <si>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</si>
  <si>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</si>
  <si>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</si>
  <si>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</si>
  <si>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</si>
  <si>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</si>
  <si>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</si>
  <si>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</si>
  <si>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</si>
  <si>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</si>
  <si>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</si>
  <si>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</si>
  <si>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</si>
  <si>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</si>
  <si>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</si>
  <si>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</si>
  <si>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</si>
  <si>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</si>
  <si>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</si>
  <si>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</si>
  <si>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</si>
  <si>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</si>
  <si>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</si>
  <si>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</si>
  <si>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</si>
  <si>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</si>
  <si>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</si>
  <si>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</si>
  <si>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</si>
  <si>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</si>
  <si>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</si>
  <si>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</si>
  <si>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</si>
  <si>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</si>
  <si>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</si>
  <si>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</si>
  <si>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</si>
  <si>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</si>
  <si>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</si>
  <si>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</si>
  <si>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</si>
  <si>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</si>
  <si>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</si>
  <si>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</si>
  <si>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</si>
  <si>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</si>
  <si>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</si>
  <si>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</si>
  <si>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</si>
  <si>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</si>
  <si>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</si>
  <si>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</si>
  <si>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</si>
  <si>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</si>
  <si>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</si>
  <si>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</si>
  <si>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</si>
  <si>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</si>
  <si>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</si>
  <si>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</si>
  <si>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</si>
  <si>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</si>
  <si>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</si>
  <si>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</si>
  <si>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</si>
  <si>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</si>
  <si>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</si>
  <si>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</si>
  <si>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</si>
  <si>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</si>
  <si>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</si>
  <si>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</si>
  <si>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</si>
  <si>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</si>
  <si>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</si>
  <si>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</si>
  <si>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</si>
  <si>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</si>
  <si>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</si>
  <si>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</si>
  <si>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</si>
  <si>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</si>
  <si>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</si>
  <si>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</si>
  <si>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</si>
  <si>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</si>
  <si>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</si>
  <si>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</si>
  <si>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</si>
  <si>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</si>
  <si>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</si>
  <si>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</si>
  <si>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</si>
  <si>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</si>
  <si>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</si>
  <si>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</si>
  <si>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</si>
  <si>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</si>
  <si>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</si>
  <si>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</si>
  <si>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</si>
  <si>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</si>
  <si>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</si>
  <si>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</si>
  <si>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</si>
  <si>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</si>
  <si>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</si>
  <si>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</si>
  <si>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</si>
  <si>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</si>
  <si>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</si>
  <si>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</si>
  <si>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</si>
  <si>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</si>
  <si>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</si>
  <si>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</si>
  <si>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</si>
  <si>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</si>
  <si>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</si>
  <si>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</si>
  <si>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</si>
  <si>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</si>
  <si>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</si>
  <si>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</si>
  <si>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</si>
  <si>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</si>
  <si>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</si>
  <si>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</si>
  <si>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</si>
  <si>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</si>
  <si>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</si>
  <si>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</si>
  <si>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</si>
  <si>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</si>
  <si>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</si>
  <si>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</si>
  <si>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</si>
  <si>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</si>
  <si>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</si>
  <si>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</si>
  <si>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</si>
  <si>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</si>
  <si>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</si>
  <si>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</si>
  <si>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</si>
  <si>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</si>
  <si>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</si>
  <si>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</si>
  <si>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</si>
  <si>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</si>
  <si>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</si>
  <si>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</si>
  <si>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</si>
  <si>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</si>
  <si>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</si>
  <si>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</si>
  <si>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</si>
  <si>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</si>
  <si>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</si>
  <si>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</si>
  <si>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</si>
  <si>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</si>
  <si>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</si>
  <si>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</si>
  <si>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</si>
  <si>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</si>
  <si>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</si>
  <si>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</si>
  <si>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</si>
  <si>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</si>
  <si>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</si>
  <si>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</si>
  <si>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</si>
  <si>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</si>
  <si>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</si>
  <si>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</si>
  <si>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</si>
  <si>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</si>
  <si>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</si>
  <si>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</si>
  <si>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</si>
  <si>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</si>
  <si>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</si>
  <si>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</si>
  <si>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</si>
  <si>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</si>
  <si>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</si>
  <si>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</si>
  <si>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</si>
  <si>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</si>
  <si>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</si>
  <si>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</si>
  <si>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</si>
  <si>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</si>
  <si>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</si>
  <si>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</si>
  <si>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</si>
  <si>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</si>
  <si>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</si>
  <si>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</si>
  <si>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</si>
  <si>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</si>
  <si>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</si>
  <si>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</si>
  <si>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</si>
  <si>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</si>
  <si>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</si>
  <si>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</si>
  <si>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</si>
  <si>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</si>
  <si>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</si>
  <si>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</si>
  <si>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</si>
  <si>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</si>
  <si>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</si>
  <si>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</si>
  <si>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</si>
  <si>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</si>
  <si>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</si>
  <si>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</si>
  <si>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</si>
  <si>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</si>
  <si>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</si>
  <si>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</si>
  <si>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</si>
  <si>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</si>
  <si>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</si>
  <si>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</si>
  <si>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</si>
  <si>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</si>
  <si>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</si>
  <si>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</si>
  <si>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</si>
  <si>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</si>
  <si>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</si>
  <si>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</si>
  <si>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</si>
  <si>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</si>
  <si>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</si>
  <si>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</si>
  <si>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</si>
  <si>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</si>
  <si>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</si>
  <si>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</si>
  <si>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</si>
  <si>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</si>
  <si>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</si>
  <si>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</si>
  <si>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</si>
  <si>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</si>
  <si>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</si>
  <si>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</si>
  <si>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</si>
  <si>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</si>
  <si>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</si>
  <si>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</si>
  <si>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</si>
  <si>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</si>
  <si>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</si>
  <si>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</si>
  <si>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</si>
  <si>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</si>
  <si>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</si>
  <si>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</si>
  <si>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</si>
  <si>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</si>
  <si>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</si>
  <si>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</si>
  <si>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</si>
  <si>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</si>
  <si>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</si>
  <si>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</si>
  <si>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</si>
  <si>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</si>
  <si>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</si>
  <si>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</si>
  <si>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</si>
  <si>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</si>
  <si>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</si>
  <si>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</si>
  <si>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</si>
  <si>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</si>
  <si>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</si>
  <si>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</si>
  <si>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</si>
  <si>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</si>
  <si>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</si>
  <si>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</si>
  <si>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</si>
  <si>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</si>
  <si>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</si>
  <si>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</si>
  <si>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</si>
  <si>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</si>
  <si>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</si>
  <si>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</si>
  <si>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</si>
  <si>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</si>
  <si>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</si>
  <si>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</si>
  <si>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</si>
  <si>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</si>
  <si>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</si>
  <si>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</si>
  <si>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</si>
  <si>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</si>
  <si>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</si>
  <si>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</si>
  <si>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</si>
  <si>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</si>
  <si>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</si>
  <si>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</si>
  <si>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</si>
  <si>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</si>
  <si>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</si>
  <si>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</si>
  <si>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</si>
  <si>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</si>
  <si>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</si>
  <si>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</si>
  <si>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</si>
  <si>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</si>
  <si>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</si>
  <si>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</si>
  <si>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</si>
  <si>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</si>
  <si>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</si>
  <si>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</si>
  <si>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</si>
  <si>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</si>
  <si>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</si>
  <si>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</si>
  <si>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</si>
  <si>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</si>
  <si>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</si>
  <si>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</si>
  <si>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</si>
  <si>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</si>
  <si>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</si>
  <si>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</si>
  <si>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</si>
  <si>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</si>
  <si>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</si>
  <si>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</si>
  <si>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</si>
  <si>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</si>
  <si>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</si>
  <si>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</si>
  <si>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</si>
  <si>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</si>
  <si>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</si>
  <si>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</si>
  <si>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</si>
  <si>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</si>
  <si>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</si>
  <si>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</si>
  <si>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</si>
  <si>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</si>
  <si>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</si>
  <si>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</si>
  <si>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</si>
  <si>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</si>
  <si>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</si>
  <si>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</si>
  <si>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</si>
  <si>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</si>
  <si>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</si>
  <si>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</si>
  <si>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</si>
  <si>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</si>
  <si>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</si>
  <si>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</si>
  <si>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</si>
  <si>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</si>
  <si>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</si>
  <si>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</si>
  <si>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</si>
  <si>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</si>
  <si>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</si>
  <si>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</si>
  <si>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</si>
  <si>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</si>
  <si>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</si>
  <si>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</si>
  <si>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</si>
  <si>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</si>
  <si>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</si>
  <si>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</si>
  <si>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</si>
  <si>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</si>
  <si>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</si>
  <si>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</si>
  <si>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</si>
  <si>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</si>
  <si>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</si>
  <si>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</si>
  <si>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</si>
  <si>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</si>
  <si>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</si>
  <si>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</si>
  <si>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</si>
  <si>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</si>
  <si>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</si>
  <si>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</si>
  <si>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</si>
  <si>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</si>
  <si>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</si>
  <si>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</si>
  <si>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</si>
  <si>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</si>
  <si>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</si>
  <si>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</si>
  <si>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</si>
  <si>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</si>
  <si>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</si>
  <si>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</si>
  <si>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</si>
  <si>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</si>
  <si>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</si>
  <si>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</si>
  <si>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</si>
  <si>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</si>
  <si>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</si>
  <si>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</si>
  <si>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</si>
  <si>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</si>
  <si>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</si>
  <si>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</si>
  <si>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</si>
  <si>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</si>
  <si>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</si>
  <si>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</si>
  <si>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</si>
  <si>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</si>
  <si>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</si>
  <si>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</si>
  <si>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</si>
  <si>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</si>
  <si>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</si>
  <si>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</si>
  <si>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</si>
  <si>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</si>
  <si>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</si>
  <si>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</si>
  <si>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</si>
  <si>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</si>
  <si>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</si>
  <si>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</si>
  <si>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</si>
  <si>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</si>
  <si>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</si>
  <si>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</si>
  <si>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</si>
  <si>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</si>
  <si>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</si>
  <si>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</si>
  <si>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</si>
  <si>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</si>
  <si>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</si>
  <si>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</si>
  <si>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</si>
  <si>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</si>
  <si>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</si>
  <si>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</si>
  <si>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</si>
  <si>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</si>
  <si>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</si>
  <si>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</si>
  <si>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</si>
  <si>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</si>
  <si>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</si>
  <si>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</si>
  <si>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</si>
  <si>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</si>
  <si>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</si>
  <si>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</si>
  <si>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</si>
  <si>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</si>
  <si>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</si>
  <si>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</si>
  <si>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</si>
  <si>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</si>
  <si>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</si>
  <si>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</si>
  <si>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</si>
  <si>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</si>
  <si>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</si>
  <si>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</si>
  <si>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</si>
  <si>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</si>
  <si>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</si>
  <si>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</si>
  <si>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</si>
  <si>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</si>
  <si>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</si>
  <si>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</si>
  <si>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</si>
  <si>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</si>
  <si>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</si>
  <si>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</si>
  <si>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</si>
  <si>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</si>
  <si>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</si>
  <si>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</si>
  <si>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</si>
  <si>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</si>
  <si>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</si>
  <si>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</si>
  <si>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</si>
  <si>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</si>
  <si>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</si>
  <si>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</si>
  <si>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</si>
  <si>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</si>
  <si>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</si>
  <si>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</si>
  <si>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</si>
  <si>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</si>
  <si>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</si>
  <si>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</si>
  <si>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</si>
  <si>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</si>
  <si>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</si>
  <si>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</si>
  <si>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</si>
  <si>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</si>
  <si>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</si>
  <si>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</si>
  <si>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</si>
  <si>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</si>
  <si>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</si>
  <si>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</si>
  <si>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</si>
  <si>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</si>
  <si>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</si>
  <si>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</si>
  <si>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</si>
  <si>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</si>
  <si>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</si>
  <si>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</si>
  <si>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</si>
  <si>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</si>
  <si>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</si>
  <si>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</si>
  <si>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</si>
  <si>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</si>
  <si>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</si>
  <si>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</si>
  <si>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</si>
  <si>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</si>
  <si>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</si>
  <si>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</si>
  <si>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</si>
  <si>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</si>
  <si>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</si>
  <si>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</si>
  <si>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</si>
  <si>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</si>
  <si>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</si>
  <si>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</si>
  <si>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</si>
  <si>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</si>
  <si>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</si>
  <si>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</si>
  <si>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</si>
  <si>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</si>
  <si>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</si>
  <si>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</si>
  <si>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</si>
  <si>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</si>
  <si>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</si>
  <si>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</si>
  <si>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</si>
  <si>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</si>
  <si>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</si>
  <si>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</si>
  <si>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</si>
  <si>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</si>
  <si>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</si>
  <si>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</si>
  <si>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</si>
  <si>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</si>
  <si>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</si>
  <si>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</si>
  <si>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</si>
  <si>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</si>
  <si>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</si>
  <si>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</si>
  <si>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</si>
  <si>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</si>
  <si>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</si>
  <si>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</si>
  <si>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</si>
  <si>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</si>
  <si>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</si>
  <si>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</si>
  <si>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</si>
  <si>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</si>
  <si>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</si>
  <si>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</si>
  <si>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</si>
  <si>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</si>
  <si>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</si>
  <si>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</si>
  <si>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</si>
  <si>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</si>
  <si>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</si>
  <si>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</si>
  <si>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</si>
  <si>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</si>
  <si>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</si>
  <si>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</si>
  <si>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</si>
  <si>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</si>
  <si>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</si>
  <si>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</si>
  <si>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</si>
  <si>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</si>
  <si>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</si>
  <si>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</si>
  <si>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</si>
  <si>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</si>
  <si>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</si>
  <si>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</si>
  <si>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</si>
  <si>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</si>
  <si>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</si>
  <si>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</si>
  <si>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</si>
  <si>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</si>
  <si>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</si>
  <si>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</si>
  <si>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</si>
  <si>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</si>
  <si>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</si>
  <si>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</si>
  <si>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</si>
  <si>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</si>
  <si>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</si>
  <si>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</si>
  <si>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</si>
  <si>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</si>
  <si>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</si>
  <si>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</si>
  <si>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</si>
  <si>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</si>
  <si>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</si>
  <si>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</si>
  <si>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</si>
  <si>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</si>
  <si>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</si>
  <si>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</si>
  <si>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</si>
  <si>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</si>
  <si>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</si>
  <si>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</si>
  <si>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</si>
  <si>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</si>
  <si>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</si>
  <si>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</si>
  <si>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</si>
  <si>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</si>
  <si>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</si>
  <si>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</si>
  <si>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</si>
  <si>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</si>
  <si>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</si>
  <si>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</si>
  <si>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</si>
  <si>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</si>
  <si>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</si>
  <si>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</si>
  <si>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</si>
  <si>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</si>
  <si>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</si>
  <si>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</si>
  <si>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</si>
  <si>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</si>
  <si>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</si>
  <si>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</si>
  <si>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</si>
  <si>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</si>
  <si>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</si>
  <si>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</si>
  <si>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</si>
  <si>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</si>
  <si>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</si>
  <si>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</si>
  <si>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</si>
  <si>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</si>
  <si>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</si>
  <si>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</si>
  <si>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</si>
  <si>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</si>
  <si>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</si>
  <si>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</si>
  <si>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</si>
  <si>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</si>
  <si>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</si>
  <si>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</si>
  <si>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</si>
  <si>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</si>
  <si>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</si>
  <si>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</si>
  <si>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</si>
  <si>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</si>
  <si>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</si>
  <si>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</si>
  <si>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</si>
  <si>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</si>
  <si>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</si>
  <si>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</si>
  <si>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</si>
  <si>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</si>
  <si>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</si>
  <si>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</si>
  <si>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</si>
  <si>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</si>
  <si>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</si>
  <si>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</si>
  <si>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</si>
  <si>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</si>
  <si>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</si>
  <si>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</si>
  <si>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</si>
  <si>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</si>
  <si>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</si>
  <si>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</si>
  <si>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</si>
  <si>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</si>
  <si>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</si>
  <si>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</si>
  <si>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</si>
  <si>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</si>
  <si>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</si>
  <si>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</si>
  <si>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</si>
  <si>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</si>
  <si>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</si>
  <si>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</si>
  <si>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</si>
  <si>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</si>
  <si>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</si>
  <si>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</si>
  <si>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</si>
  <si>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</si>
  <si>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</si>
  <si>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</si>
  <si>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</si>
  <si>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</si>
  <si>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</si>
  <si>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</si>
  <si>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</si>
  <si>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</si>
  <si>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</si>
  <si>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</si>
  <si>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</si>
  <si>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</si>
  <si>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</si>
  <si>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</si>
  <si>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</si>
  <si>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</si>
  <si>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</si>
  <si>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</si>
  <si>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</si>
  <si>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</si>
  <si>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</si>
  <si>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</si>
  <si>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</si>
  <si>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</si>
  <si>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</si>
  <si>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</si>
  <si>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</si>
  <si>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</si>
  <si>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</si>
  <si>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</si>
  <si>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</si>
  <si>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</si>
  <si>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</si>
  <si>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</si>
  <si>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</si>
  <si>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</si>
  <si>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</si>
  <si>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</si>
  <si>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</si>
  <si>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</si>
  <si>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</si>
  <si>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</si>
  <si>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</si>
  <si>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</si>
  <si>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</si>
  <si>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</si>
  <si>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</si>
  <si>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</si>
  <si>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</si>
  <si>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</si>
  <si>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</si>
  <si>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</si>
  <si>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</si>
  <si>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</si>
  <si>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</si>
  <si>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</si>
  <si>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</si>
  <si>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</si>
  <si>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</si>
  <si>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</si>
  <si>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</si>
  <si>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</si>
  <si>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</si>
  <si>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</si>
  <si>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</si>
  <si>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</si>
  <si>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</si>
  <si>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</si>
  <si>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</si>
  <si>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</si>
  <si>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</si>
  <si>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</si>
  <si>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</si>
  <si>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</si>
  <si>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</si>
  <si>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</si>
  <si>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</si>
  <si>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</si>
  <si>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</si>
  <si>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</si>
  <si>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</si>
  <si>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</si>
  <si>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</si>
  <si>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</si>
  <si>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</si>
  <si>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</si>
  <si>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</si>
  <si>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</si>
  <si>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</si>
  <si>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</si>
  <si>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</si>
  <si>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</si>
  <si>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</si>
  <si>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</si>
  <si>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</si>
  <si>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</si>
  <si>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</si>
  <si>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</si>
  <si>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</si>
  <si>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</si>
  <si>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</si>
  <si>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</si>
  <si>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</si>
  <si>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</si>
  <si>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</si>
  <si>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</si>
  <si>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</si>
  <si>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</si>
  <si>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</si>
  <si>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</si>
  <si>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</si>
  <si>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</si>
  <si>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</si>
  <si>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</si>
  <si>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</si>
  <si>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</si>
  <si>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</si>
  <si>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</si>
  <si>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</si>
  <si>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</si>
  <si>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</si>
  <si>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</si>
  <si>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</si>
  <si>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</si>
  <si>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</si>
  <si>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</si>
  <si>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</si>
  <si>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</si>
  <si>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</si>
  <si>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</si>
  <si>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</si>
  <si>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</si>
  <si>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</si>
  <si>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</si>
  <si>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</si>
  <si>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</si>
  <si>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</si>
  <si>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</si>
  <si>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</si>
  <si>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</si>
  <si>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</si>
  <si>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</si>
  <si>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</si>
  <si>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</si>
  <si>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</si>
  <si>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</si>
  <si>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</si>
  <si>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</si>
  <si>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</si>
  <si>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</si>
  <si>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</si>
  <si>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</si>
  <si>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</si>
  <si>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</si>
  <si>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</si>
  <si>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</si>
  <si>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</si>
  <si>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</si>
  <si>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</si>
  <si>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</si>
  <si>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</si>
  <si>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</si>
  <si>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</si>
  <si>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</si>
  <si>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</si>
  <si>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</si>
  <si>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</si>
  <si>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</si>
  <si>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</si>
  <si>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</si>
  <si>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</si>
  <si>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</si>
  <si>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</si>
  <si>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</si>
  <si>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</si>
  <si>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</si>
  <si>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</si>
  <si>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</si>
  <si>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</si>
  <si>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</si>
  <si>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</si>
  <si>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</si>
  <si>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</si>
  <si>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</si>
  <si>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</si>
  <si>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</si>
  <si>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</si>
  <si>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</si>
  <si>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</si>
  <si>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</si>
  <si>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</si>
  <si>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</si>
  <si>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</si>
  <si>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</si>
  <si>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</si>
  <si>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</si>
  <si>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</si>
  <si>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</si>
  <si>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</si>
  <si>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</si>
  <si>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</si>
  <si>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</si>
  <si>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</si>
  <si>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</si>
  <si>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</si>
  <si>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</si>
  <si>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</si>
  <si>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</si>
  <si>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</si>
  <si>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</si>
  <si>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</si>
  <si>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</si>
  <si>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</si>
  <si>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</si>
  <si>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</si>
  <si>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</si>
  <si>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</si>
  <si>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</si>
  <si>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</si>
  <si>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</si>
  <si>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</si>
  <si>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</si>
  <si>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</si>
  <si>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</si>
  <si>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</si>
  <si>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</si>
  <si>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</si>
  <si>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</si>
  <si>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</si>
  <si>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</si>
  <si>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</si>
  <si>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</si>
  <si>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</si>
  <si>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</si>
  <si>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</si>
  <si>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</si>
  <si>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</si>
  <si>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</si>
  <si>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</si>
  <si>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</si>
  <si>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</si>
  <si>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</si>
  <si>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</si>
  <si>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</si>
  <si>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</si>
  <si>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</si>
  <si>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</si>
  <si>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</si>
  <si>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</si>
  <si>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</si>
  <si>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</si>
  <si>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</si>
  <si>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</si>
  <si>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</si>
  <si>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</si>
  <si>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</si>
  <si>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</si>
  <si>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</si>
  <si>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</si>
  <si>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</si>
  <si>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</si>
  <si>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</si>
  <si>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</si>
  <si>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</si>
  <si>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</si>
  <si>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</si>
  <si>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</si>
  <si>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</si>
  <si>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</si>
  <si>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</si>
  <si>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</si>
  <si>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</si>
  <si>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</si>
  <si>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</si>
  <si>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</si>
  <si>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</si>
  <si>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</si>
  <si>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</si>
  <si>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</si>
  <si>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</si>
  <si>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</si>
  <si>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</si>
  <si>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</si>
  <si>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</si>
  <si>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</si>
  <si>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</si>
  <si>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</si>
  <si>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</si>
  <si>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</si>
  <si>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</si>
  <si>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</si>
  <si>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</si>
  <si>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</si>
  <si>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</si>
  <si>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</si>
  <si>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</si>
  <si>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</si>
  <si>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</si>
  <si>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</si>
  <si>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</si>
  <si>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</si>
  <si>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</si>
  <si>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</si>
  <si>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</si>
  <si>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</si>
  <si>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</si>
  <si>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</si>
  <si>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</si>
  <si>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</si>
  <si>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</si>
  <si>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</si>
  <si>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</si>
  <si>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</si>
  <si>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</si>
  <si>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</si>
  <si>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</si>
  <si>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</si>
  <si>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</si>
  <si>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</si>
  <si>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</si>
  <si>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</si>
  <si>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</si>
  <si>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</si>
  <si>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</si>
  <si>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</si>
  <si>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</si>
  <si>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</si>
  <si>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</si>
  <si>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</si>
  <si>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</si>
  <si>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</si>
  <si>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</si>
  <si>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</si>
  <si>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</si>
  <si>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</si>
  <si>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</si>
  <si>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</si>
  <si>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</si>
  <si>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</si>
  <si>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</si>
  <si>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</si>
  <si>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</si>
  <si>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</si>
  <si>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</si>
  <si>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</si>
  <si>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</si>
  <si>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</si>
  <si>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</si>
  <si>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</si>
  <si>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</si>
  <si>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</si>
  <si>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</si>
  <si>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</si>
  <si>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</si>
  <si>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</si>
  <si>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</si>
  <si>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</si>
  <si>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</si>
  <si>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</si>
  <si>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</si>
  <si>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</si>
  <si>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</si>
  <si>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</si>
  <si>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</si>
  <si>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</si>
  <si>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</si>
  <si>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</si>
  <si>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</si>
  <si>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</si>
  <si>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</si>
  <si>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</si>
  <si>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</si>
  <si>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</si>
  <si>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</si>
  <si>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</si>
  <si>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</si>
  <si>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</si>
  <si>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</si>
  <si>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</si>
  <si>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</si>
  <si>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</si>
  <si>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</si>
  <si>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</si>
  <si>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</si>
  <si>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</si>
  <si>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</si>
  <si>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</si>
  <si>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</si>
  <si>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</si>
  <si>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</si>
  <si>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</si>
  <si>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</si>
  <si>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</si>
  <si>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</si>
  <si>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</si>
  <si>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</si>
  <si>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</si>
  <si>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</si>
  <si>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</si>
  <si>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</si>
  <si>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</si>
  <si>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</si>
  <si>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</si>
  <si>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</si>
  <si>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</si>
  <si>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</si>
  <si>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</si>
  <si>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</si>
  <si>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</si>
  <si>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</si>
  <si>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</si>
  <si>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</si>
  <si>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</si>
  <si>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</si>
  <si>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</si>
  <si>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</si>
  <si>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</si>
  <si>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</si>
  <si>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</si>
  <si>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</si>
  <si>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</si>
  <si>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</si>
  <si>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</si>
  <si>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</si>
  <si>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</si>
  <si>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</si>
  <si>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</si>
  <si>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</si>
  <si>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</si>
  <si>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</si>
  <si>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</si>
  <si>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</si>
  <si>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</si>
  <si>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</si>
  <si>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</si>
  <si>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</si>
  <si>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</si>
  <si>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</si>
  <si>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</si>
  <si>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</si>
  <si>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</si>
  <si>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</si>
  <si>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</si>
  <si>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</si>
  <si>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</si>
  <si>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</si>
  <si>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</si>
  <si>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</si>
  <si>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</si>
  <si>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</si>
  <si>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</si>
  <si>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</si>
  <si>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</si>
  <si>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</si>
  <si>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</si>
  <si>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</si>
  <si>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</si>
  <si>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</si>
  <si>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</si>
  <si>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</si>
  <si>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</si>
  <si>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</si>
  <si>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</si>
  <si>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</si>
  <si>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</si>
  <si>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</si>
  <si>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</si>
  <si>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</si>
  <si>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</si>
  <si>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</si>
  <si>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</si>
  <si>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</si>
  <si>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</si>
  <si>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</si>
  <si>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</si>
  <si>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</si>
  <si>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</si>
  <si>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</si>
  <si>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</si>
  <si>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</si>
  <si>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</si>
  <si>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</si>
  <si>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</si>
  <si>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</si>
  <si>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</si>
  <si>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</si>
  <si>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</si>
  <si>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</si>
  <si>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</si>
  <si>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</si>
  <si>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</si>
  <si>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</si>
  <si>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</si>
  <si>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</si>
  <si>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</si>
  <si>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</si>
  <si>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</si>
  <si>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</si>
  <si>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</si>
  <si>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</si>
  <si>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</si>
  <si>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</si>
  <si>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</si>
  <si>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</si>
  <si>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</si>
  <si>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</si>
  <si>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</si>
  <si>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</si>
  <si>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</si>
  <si>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</si>
  <si>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</si>
  <si>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</si>
  <si>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</si>
  <si>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</si>
  <si>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</si>
  <si>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</si>
  <si>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</si>
  <si>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</si>
  <si>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</si>
  <si>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</si>
  <si>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</si>
  <si>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</si>
  <si>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</si>
  <si>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</si>
  <si>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</si>
  <si>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</si>
  <si>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</si>
  <si>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</si>
  <si>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</si>
  <si>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</si>
  <si>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</si>
  <si>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</si>
  <si>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</si>
  <si>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</si>
  <si>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</si>
  <si>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</si>
  <si>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</si>
  <si>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</si>
  <si>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</si>
  <si>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</si>
  <si>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</si>
  <si>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</si>
  <si>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</si>
  <si>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</si>
  <si>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</si>
  <si>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</si>
  <si>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</si>
  <si>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</si>
  <si>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</si>
  <si>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</si>
  <si>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</si>
  <si>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</si>
  <si>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</si>
  <si>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</si>
  <si>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</si>
  <si>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</si>
  <si>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</si>
  <si>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</si>
  <si>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</si>
  <si>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</si>
  <si>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</si>
  <si>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</si>
  <si>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</si>
  <si>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</si>
  <si>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</si>
  <si>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</si>
  <si>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</si>
  <si>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</si>
  <si>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</si>
  <si>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</si>
  <si>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</si>
  <si>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</si>
  <si>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</si>
  <si>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</si>
  <si>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</si>
  <si>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</si>
  <si>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</si>
  <si>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</si>
  <si>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</si>
  <si>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</si>
  <si>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</si>
  <si>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</si>
  <si>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</si>
  <si>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</si>
  <si>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</si>
  <si>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</si>
  <si>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</si>
  <si>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</si>
  <si>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</si>
  <si>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</si>
  <si>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</si>
  <si>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</si>
  <si>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</si>
  <si>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</si>
  <si>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</si>
  <si>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</si>
  <si>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</si>
  <si>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</si>
  <si>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</si>
  <si>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</si>
  <si>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</si>
  <si>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</si>
  <si>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</si>
  <si>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</si>
  <si>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</si>
  <si>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</si>
  <si>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</si>
  <si>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</si>
  <si>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</si>
  <si>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</si>
  <si>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</si>
  <si>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</si>
  <si>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</si>
  <si>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</si>
  <si>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</si>
  <si>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</si>
  <si>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</si>
  <si>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</si>
  <si>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</si>
  <si>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</si>
  <si>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</si>
  <si>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</si>
  <si>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</si>
  <si>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</si>
  <si>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</si>
  <si>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</si>
  <si>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</si>
  <si>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</si>
  <si>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</si>
  <si>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</si>
  <si>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</si>
  <si>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</si>
  <si>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</si>
  <si>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</si>
  <si>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</si>
  <si>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</si>
  <si>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</si>
  <si>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</si>
  <si>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</si>
  <si>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</si>
  <si>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</si>
  <si>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</si>
  <si>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</si>
  <si>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</si>
  <si>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</si>
  <si>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</si>
  <si>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</si>
  <si>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</si>
  <si>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</si>
  <si>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</si>
  <si>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</si>
  <si>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</si>
  <si>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</si>
  <si>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</si>
  <si>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</si>
  <si>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</si>
  <si>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</si>
  <si>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</si>
  <si>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</si>
  <si>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</si>
  <si>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</si>
  <si>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</si>
  <si>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</si>
  <si>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</si>
  <si>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</si>
  <si>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</si>
  <si>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</si>
  <si>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</si>
  <si>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</si>
  <si>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</si>
  <si>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</si>
  <si>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</si>
  <si>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</si>
  <si>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</si>
  <si>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</si>
  <si>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</si>
  <si>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</si>
  <si>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</si>
  <si>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</si>
  <si>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</si>
  <si>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</si>
  <si>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</si>
  <si>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</si>
  <si>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</si>
  <si>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</si>
  <si>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</si>
  <si>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</si>
  <si>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</si>
  <si>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</si>
  <si>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</si>
  <si>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</si>
  <si>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</si>
  <si>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</si>
  <si>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</si>
  <si>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</si>
  <si>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</si>
  <si>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</si>
  <si>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</si>
  <si>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</si>
  <si>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</si>
  <si>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</si>
  <si>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</si>
  <si>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</si>
  <si>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</si>
  <si>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</si>
  <si>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</si>
  <si>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</si>
  <si>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</si>
  <si>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</si>
  <si>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</si>
  <si>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</si>
  <si>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</si>
  <si>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</si>
  <si>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</si>
  <si>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</si>
  <si>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</si>
  <si>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</si>
  <si>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</si>
  <si>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</si>
  <si>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</si>
  <si>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</si>
  <si>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</si>
  <si>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</si>
  <si>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</si>
  <si>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</si>
  <si>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</si>
  <si>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</si>
  <si>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</si>
  <si>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</si>
  <si>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</si>
  <si>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</si>
  <si>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</si>
  <si>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</si>
  <si>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</si>
  <si>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</si>
  <si>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</si>
  <si>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</si>
  <si>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</si>
  <si>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</si>
  <si>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</si>
  <si>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</si>
  <si>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</si>
  <si>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</si>
  <si>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</si>
  <si>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</si>
  <si>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</si>
  <si>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</si>
  <si>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</si>
  <si>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</si>
  <si>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</si>
  <si>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</si>
  <si>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</si>
  <si>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</si>
  <si>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</si>
  <si>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</si>
  <si>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</si>
  <si>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</si>
  <si>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</si>
  <si>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</si>
  <si>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</si>
  <si>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</si>
  <si>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</si>
  <si>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</si>
  <si>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</si>
  <si>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</si>
  <si>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</si>
  <si>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</si>
  <si>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</si>
  <si>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</si>
  <si>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</si>
  <si>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</si>
  <si>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</si>
  <si>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</si>
  <si>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</si>
  <si>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</si>
  <si>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</si>
  <si>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</si>
  <si>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</si>
  <si>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</si>
  <si>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</si>
  <si>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</si>
  <si>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</si>
  <si>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</si>
  <si>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</si>
  <si>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</si>
  <si>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</si>
  <si>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</si>
  <si>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</si>
  <si>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</si>
  <si>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</si>
  <si>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</si>
  <si>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</si>
  <si>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</si>
  <si>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</si>
  <si>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</si>
  <si>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</si>
  <si>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</si>
  <si>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</si>
  <si>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</si>
  <si>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</si>
  <si>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</si>
  <si>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</si>
  <si>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</si>
  <si>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</si>
  <si>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</si>
  <si>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</si>
  <si>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</si>
  <si>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</si>
  <si>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</si>
  <si>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</si>
  <si>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</si>
  <si>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</si>
  <si>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</si>
  <si>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</si>
  <si>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</si>
  <si>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</si>
  <si>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</si>
  <si>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</si>
  <si>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</si>
  <si>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</si>
  <si>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</si>
  <si>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</si>
  <si>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</si>
  <si>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</si>
  <si>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</si>
  <si>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</si>
  <si>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</si>
  <si>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</si>
  <si>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</si>
  <si>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</si>
  <si>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</si>
  <si>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</si>
  <si>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</si>
  <si>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</si>
  <si>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</si>
  <si>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</si>
  <si>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</si>
  <si>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</si>
  <si>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</si>
  <si>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</si>
  <si>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</si>
  <si>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</si>
  <si>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</si>
  <si>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</si>
  <si>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</si>
  <si>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</si>
  <si>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</si>
  <si>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</si>
  <si>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</si>
  <si>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</si>
  <si>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</si>
  <si>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</si>
  <si>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</si>
  <si>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</si>
  <si>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</si>
  <si>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</si>
  <si>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</si>
  <si>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</si>
  <si>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</si>
  <si>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</si>
  <si>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</si>
  <si>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</si>
  <si>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</si>
  <si>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</si>
  <si>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</si>
  <si>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</si>
  <si>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</si>
  <si>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</si>
  <si>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</si>
  <si>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</si>
  <si>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</si>
  <si>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</si>
  <si>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</si>
  <si>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</si>
  <si>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</si>
  <si>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</si>
  <si>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</si>
  <si>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</si>
  <si>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</si>
  <si>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</si>
  <si>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</si>
  <si>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</si>
  <si>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</si>
  <si>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</si>
  <si>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</si>
  <si>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</si>
  <si>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</si>
  <si>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</si>
  <si>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</si>
  <si>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</si>
  <si>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</si>
  <si>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</si>
  <si>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</si>
  <si>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</si>
  <si>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</si>
  <si>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</si>
  <si>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</si>
  <si>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</si>
  <si>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</si>
  <si>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</si>
  <si>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</si>
  <si>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</si>
  <si>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</si>
  <si>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</si>
  <si>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</si>
  <si>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</si>
  <si>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</si>
  <si>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</si>
  <si>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</si>
  <si>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</si>
  <si>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</si>
  <si>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</si>
  <si>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</si>
  <si>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</si>
  <si>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</si>
  <si>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</si>
  <si>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</si>
  <si>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</si>
  <si>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</si>
  <si>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</si>
  <si>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</si>
  <si>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</si>
  <si>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</si>
  <si>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</si>
  <si>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</si>
  <si>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</si>
  <si>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</si>
  <si>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</si>
  <si>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</si>
  <si>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</si>
  <si>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</si>
  <si>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</si>
  <si>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</si>
  <si>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</si>
  <si>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</si>
  <si>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</si>
  <si>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</si>
  <si>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</si>
  <si>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</si>
  <si>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</si>
  <si>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</si>
  <si>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</si>
  <si>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</si>
  <si>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</si>
  <si>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</si>
  <si>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</si>
  <si>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</si>
  <si>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</si>
  <si>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</si>
  <si>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</si>
  <si>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</si>
  <si>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</si>
  <si>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</si>
  <si>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</si>
  <si>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</si>
  <si>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</si>
  <si>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</si>
  <si>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</si>
  <si>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</si>
  <si>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</si>
  <si>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</si>
  <si>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</si>
  <si>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</si>
  <si>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</si>
  <si>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</si>
  <si>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</si>
  <si>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</si>
  <si>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</si>
  <si>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</si>
  <si>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</si>
  <si>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</si>
  <si>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</si>
  <si>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</si>
  <si>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</si>
  <si>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</si>
  <si>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</si>
  <si>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</si>
  <si>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</si>
  <si>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</si>
  <si>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</si>
  <si>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</si>
  <si>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</si>
  <si>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</si>
  <si>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</si>
  <si>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</si>
  <si>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</si>
  <si>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</si>
  <si>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</si>
  <si>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</si>
  <si>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</si>
  <si>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</si>
  <si>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</si>
  <si>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</si>
  <si>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</si>
  <si>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</si>
  <si>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</si>
  <si>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</si>
  <si>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</si>
  <si>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</si>
  <si>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</si>
  <si>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</si>
  <si>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</si>
  <si>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</si>
  <si>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</si>
  <si>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</si>
  <si>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</si>
  <si>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</si>
  <si>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</si>
  <si>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</si>
  <si>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</si>
  <si>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</si>
  <si>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</si>
  <si>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</si>
  <si>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</si>
  <si>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</si>
  <si>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</si>
  <si>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</si>
  <si>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</si>
  <si>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</si>
  <si>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</si>
  <si>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</si>
  <si>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</si>
  <si>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</si>
  <si>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</si>
  <si>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</si>
  <si>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</si>
  <si>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</si>
  <si>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</si>
  <si>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</si>
  <si>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</si>
  <si>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</si>
  <si>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</si>
  <si>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</si>
  <si>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</si>
  <si>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</si>
  <si>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</si>
  <si>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</si>
  <si>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</si>
  <si>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</si>
  <si>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</si>
  <si>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</si>
  <si>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</si>
  <si>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</si>
  <si>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</si>
  <si>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</si>
  <si>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</si>
  <si>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</si>
  <si>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</si>
  <si>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</si>
  <si>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</si>
  <si>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</si>
  <si>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</si>
  <si>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</si>
  <si>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</si>
  <si>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</si>
  <si>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</si>
  <si>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</si>
  <si>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</si>
  <si>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</si>
  <si>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</si>
  <si>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</si>
  <si>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</si>
  <si>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</si>
  <si>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</si>
  <si>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</si>
  <si>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</si>
  <si>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</si>
  <si>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</si>
  <si>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</si>
  <si>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</si>
  <si>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</si>
  <si>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</si>
  <si>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</si>
  <si>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</si>
  <si>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</si>
  <si>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</si>
  <si>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</si>
  <si>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</si>
  <si>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</si>
  <si>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</si>
  <si>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</si>
  <si>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</si>
  <si>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</si>
  <si>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</si>
  <si>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</si>
  <si>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</si>
  <si>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</si>
  <si>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</si>
  <si>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</si>
  <si>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</si>
  <si>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</si>
  <si>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</si>
  <si>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</si>
  <si>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</si>
  <si>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</si>
  <si>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</si>
  <si>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</si>
  <si>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</si>
  <si>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</si>
  <si>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</si>
  <si>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</si>
  <si>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</si>
  <si>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</si>
  <si>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</si>
  <si>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</si>
  <si>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</si>
  <si>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</si>
  <si>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</si>
  <si>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</si>
  <si>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</si>
  <si>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</si>
  <si>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</si>
  <si>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</si>
  <si>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</si>
  <si>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</si>
  <si>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</si>
  <si>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</si>
  <si>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</si>
  <si>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</si>
  <si>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</si>
  <si>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</si>
  <si>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</si>
  <si>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</si>
  <si>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</si>
  <si>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</si>
  <si>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</si>
  <si>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</si>
  <si>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</si>
  <si>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</si>
  <si>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</si>
  <si>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</si>
  <si>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</si>
  <si>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</si>
  <si>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</si>
  <si>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</si>
  <si>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</si>
  <si>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</si>
  <si>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</si>
  <si>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</si>
  <si>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</si>
  <si>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</si>
  <si>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</si>
  <si>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</si>
  <si>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</si>
  <si>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</si>
  <si>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</si>
  <si>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</si>
  <si>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</si>
  <si>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</si>
  <si>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</si>
  <si>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</si>
  <si>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</si>
  <si>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</si>
  <si>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</si>
  <si>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</si>
  <si>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</si>
  <si>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</si>
  <si>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</si>
  <si>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</si>
  <si>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</si>
  <si>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</si>
  <si>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</si>
  <si>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</si>
  <si>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</si>
  <si>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</si>
  <si>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</si>
  <si>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</si>
  <si>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</si>
  <si>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</si>
  <si>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</si>
  <si>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</si>
  <si>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</si>
  <si>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</si>
  <si>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</si>
  <si>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</si>
  <si>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</si>
  <si>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</si>
  <si>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</si>
  <si>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</si>
  <si>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</si>
  <si>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</si>
  <si>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</si>
  <si>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</si>
  <si>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</si>
  <si>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</si>
  <si>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</si>
  <si>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</si>
  <si>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</si>
  <si>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</si>
  <si>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</si>
  <si>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</si>
  <si>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</si>
  <si>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</si>
  <si>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</si>
  <si>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</si>
  <si>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</si>
  <si>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</si>
  <si>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</si>
  <si>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</si>
  <si>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</si>
  <si>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</si>
  <si>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</si>
  <si>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</si>
  <si>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</si>
  <si>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</si>
  <si>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</si>
  <si>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</si>
  <si>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</si>
  <si>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</si>
  <si>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</si>
  <si>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</si>
  <si>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</si>
  <si>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</si>
  <si>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</si>
  <si>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</si>
  <si>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</si>
  <si>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</si>
  <si>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</si>
  <si>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</si>
  <si>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</si>
  <si>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</si>
  <si>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</si>
  <si>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</si>
  <si>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</si>
  <si>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</si>
  <si>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</si>
  <si>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</si>
  <si>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</si>
  <si>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</si>
  <si>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</si>
  <si>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</si>
  <si>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</si>
  <si>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</si>
  <si>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</si>
  <si>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</si>
  <si>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</si>
  <si>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</si>
  <si>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</si>
  <si>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</si>
  <si>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</si>
  <si>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</si>
  <si>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</si>
  <si>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</si>
  <si>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</si>
  <si>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</si>
  <si>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</si>
  <si>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</si>
  <si>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</si>
  <si>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</si>
  <si>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</si>
  <si>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</si>
  <si>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</si>
  <si>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</si>
  <si>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</si>
  <si>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</si>
  <si>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</si>
  <si>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</si>
  <si>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</si>
  <si>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</si>
  <si>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</si>
  <si>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</si>
  <si>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</si>
  <si>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</si>
  <si>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</si>
  <si>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</si>
  <si>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</si>
  <si>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</si>
  <si>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</si>
  <si>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</si>
  <si>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</si>
  <si>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</si>
  <si>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</si>
  <si>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</si>
  <si>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</si>
  <si>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</si>
  <si>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</si>
  <si>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</si>
  <si>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</si>
  <si>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</si>
  <si>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</si>
  <si>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</si>
  <si>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</si>
  <si>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</si>
  <si>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</si>
  <si>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</si>
  <si>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</si>
  <si>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</si>
  <si>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</si>
  <si>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</si>
  <si>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</si>
  <si>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</si>
  <si>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</si>
  <si>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</si>
  <si>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</si>
  <si>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</si>
  <si>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</si>
  <si>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</si>
  <si>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</si>
  <si>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</si>
  <si>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</si>
  <si>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</si>
  <si>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</si>
  <si>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</si>
  <si>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</si>
  <si>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</si>
  <si>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</si>
  <si>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</si>
  <si>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</si>
  <si>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</si>
  <si>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4023.03;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</si>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</sst>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A44ECC0-EC1E-46A9-85C3-5C0C7F02E75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41</v>
          </cell>
        </row>
        <row r="4">
          <cell r="B4" t="str">
            <v>Central American*</v>
          </cell>
          <cell r="D4">
            <v>301</v>
          </cell>
        </row>
        <row r="5">
          <cell r="B5" t="str">
            <v>Costa Rican</v>
          </cell>
          <cell r="D5">
            <v>0</v>
          </cell>
        </row>
        <row r="6">
          <cell r="B6" t="str">
            <v>Guatemalan</v>
          </cell>
          <cell r="D6">
            <v>0</v>
          </cell>
        </row>
        <row r="7">
          <cell r="B7" t="str">
            <v>Honduran</v>
          </cell>
          <cell r="D7">
            <v>24</v>
          </cell>
        </row>
        <row r="8">
          <cell r="B8" t="str">
            <v>Nicaraguan</v>
          </cell>
          <cell r="D8">
            <v>0</v>
          </cell>
        </row>
        <row r="9">
          <cell r="B9" t="str">
            <v>Panamanian</v>
          </cell>
          <cell r="D9">
            <v>0</v>
          </cell>
        </row>
        <row r="10">
          <cell r="B10" t="str">
            <v>Salvadoran</v>
          </cell>
          <cell r="D10">
            <v>182</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63</v>
          </cell>
        </row>
        <row r="27">
          <cell r="B27" t="str">
            <v>Other Caribbean Hispanic</v>
          </cell>
          <cell r="D27">
            <v>0</v>
          </cell>
        </row>
        <row r="28">
          <cell r="B28" t="str">
            <v>Other Hispanic, Latino, or Spanish*</v>
          </cell>
          <cell r="D28">
            <v>105</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204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25</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35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192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182</v>
          </cell>
        </row>
        <row r="145">
          <cell r="B145" t="str">
            <v>White alone or in combination with one or more other races</v>
          </cell>
          <cell r="D145" t="e">
            <v>#N/A</v>
          </cell>
        </row>
        <row r="146">
          <cell r="B146" t="str">
            <v>European alone or in any combination*</v>
          </cell>
          <cell r="D146">
            <v>307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93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72</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82</v>
          </cell>
        </row>
        <row r="180">
          <cell r="B180" t="str">
            <v>Italian alone or in any combination</v>
          </cell>
          <cell r="D180">
            <v>60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33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351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318</v>
          </cell>
        </row>
        <row r="253">
          <cell r="B253" t="str">
            <v>Black or African American alone</v>
          </cell>
          <cell r="D253" t="e">
            <v>#N/A</v>
          </cell>
        </row>
        <row r="254">
          <cell r="B254" t="str">
            <v>African American alone</v>
          </cell>
          <cell r="D254">
            <v>3412</v>
          </cell>
        </row>
        <row r="255">
          <cell r="B255" t="str">
            <v>Sub-Saharan African alone*</v>
          </cell>
          <cell r="D255">
            <v>539</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53</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39</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335</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1474</v>
          </cell>
        </row>
        <row r="317">
          <cell r="B317" t="str">
            <v>Other Black or African American alone, specified</v>
          </cell>
          <cell r="D317">
            <v>0</v>
          </cell>
        </row>
        <row r="318">
          <cell r="B318" t="str">
            <v>Other Black or African American alone, not specified</v>
          </cell>
          <cell r="D318">
            <v>1500</v>
          </cell>
        </row>
        <row r="319">
          <cell r="B319" t="str">
            <v>Black or African American alone or in combination with one or more other races</v>
          </cell>
          <cell r="D319" t="e">
            <v>#N/A</v>
          </cell>
        </row>
        <row r="320">
          <cell r="B320" t="str">
            <v>African American alone or in any combination</v>
          </cell>
          <cell r="D320">
            <v>3519</v>
          </cell>
        </row>
        <row r="321">
          <cell r="B321" t="str">
            <v>Sub-Saharan African alone or in any combination*</v>
          </cell>
          <cell r="D321">
            <v>595</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56</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53</v>
          </cell>
        </row>
        <row r="335">
          <cell r="B335" t="str">
            <v>Gabonese alone or in any combination</v>
          </cell>
          <cell r="D335">
            <v>0</v>
          </cell>
        </row>
        <row r="336">
          <cell r="B336" t="str">
            <v>Gambian alone or in any combination</v>
          </cell>
          <cell r="D336">
            <v>0</v>
          </cell>
        </row>
        <row r="337">
          <cell r="B337" t="str">
            <v>Ghanaian alone or in any combination</v>
          </cell>
          <cell r="D337">
            <v>27</v>
          </cell>
        </row>
        <row r="338">
          <cell r="B338" t="str">
            <v>Guinean alone or in any combination</v>
          </cell>
          <cell r="D338">
            <v>0</v>
          </cell>
        </row>
        <row r="339">
          <cell r="B339" t="str">
            <v>Ivoirian alone or in any combination</v>
          </cell>
          <cell r="D339">
            <v>0</v>
          </cell>
        </row>
        <row r="340">
          <cell r="B340" t="str">
            <v>Kenyan alone or in any combination</v>
          </cell>
          <cell r="D340">
            <v>27</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342</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135</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97</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1576</v>
          </cell>
        </row>
        <row r="383">
          <cell r="B383" t="str">
            <v>Other Black or African American alone or in any combination, specified</v>
          </cell>
          <cell r="D383">
            <v>0</v>
          </cell>
        </row>
        <row r="384">
          <cell r="B384" t="str">
            <v>Other Black or African American alone or in any combination, not specified</v>
          </cell>
          <cell r="D384">
            <v>1612</v>
          </cell>
        </row>
        <row r="385">
          <cell r="B385" t="str">
            <v>American Indian and Alaska Native alone</v>
          </cell>
          <cell r="D385">
            <v>1612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108</v>
          </cell>
        </row>
        <row r="2795">
          <cell r="B2795" t="str">
            <v>Asian Indian alone</v>
          </cell>
          <cell r="D2795">
            <v>23</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59</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38</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60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E1720-389D-4167-B1CC-ED44CF47B24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204</v>
      </c>
      <c r="C5" s="10" t="s">
        <v>5</v>
      </c>
      <c r="D5" s="11">
        <v>307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37</v>
      </c>
      <c r="C27" s="10" t="s">
        <v>49</v>
      </c>
      <c r="D27" s="18">
        <v>93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25</v>
      </c>
      <c r="C34" s="14" t="s">
        <v>63</v>
      </c>
      <c r="D34" s="15">
        <v>72</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82</v>
      </c>
      <c r="E38" s="16" t="e">
        <f>VLOOKUP($D38,'[1]Profile_Cnty Export'!$B$2:$D$3010,3,FALSE)</f>
        <v>#N/A</v>
      </c>
    </row>
    <row r="39" spans="1:5" x14ac:dyDescent="0.25">
      <c r="A39" t="s">
        <v>72</v>
      </c>
      <c r="B39" s="17">
        <v>35</v>
      </c>
      <c r="C39" s="10" t="s">
        <v>73</v>
      </c>
      <c r="D39" s="18">
        <v>60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23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33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192</v>
      </c>
      <c r="C101" s="10" t="s">
        <v>197</v>
      </c>
      <c r="D101" s="11">
        <v>351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182</v>
      </c>
      <c r="C111" s="20" t="s">
        <v>217</v>
      </c>
      <c r="D111" s="21">
        <v>318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3412</v>
      </c>
      <c r="C114" s="10" t="s">
        <v>221</v>
      </c>
      <c r="D114" s="24">
        <v>3519</v>
      </c>
      <c r="E114" s="12" t="e">
        <f>VLOOKUP($D114,'[1]Profile_Cnty Export'!$B$2:$D$3010,3,FALSE)</f>
        <v>#N/A</v>
      </c>
    </row>
    <row r="115" spans="1:5" x14ac:dyDescent="0.25">
      <c r="A115" t="s">
        <v>222</v>
      </c>
      <c r="B115" s="25">
        <v>539</v>
      </c>
      <c r="C115" s="14" t="s">
        <v>223</v>
      </c>
      <c r="D115" s="26">
        <v>595</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53</v>
      </c>
      <c r="C121" s="14" t="s">
        <v>235</v>
      </c>
      <c r="D121" s="28">
        <v>56</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39</v>
      </c>
      <c r="C128" s="10" t="s">
        <v>249</v>
      </c>
      <c r="D128" s="24">
        <v>53</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27</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27</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335</v>
      </c>
      <c r="C142" s="10" t="s">
        <v>277</v>
      </c>
      <c r="D142" s="24">
        <v>342</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135</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97</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1474</v>
      </c>
      <c r="C176" s="10" t="s">
        <v>345</v>
      </c>
      <c r="D176" s="11">
        <v>1576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1500</v>
      </c>
      <c r="C178" s="20" t="s">
        <v>349</v>
      </c>
      <c r="D178" s="30">
        <v>1612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108</v>
      </c>
      <c r="C1394" s="10" t="s">
        <v>2777</v>
      </c>
      <c r="D1394" s="11">
        <v>0</v>
      </c>
      <c r="E1394" s="12" t="e">
        <f>VLOOKUP($D1394,'[1]Profile_Cnty Export'!$B$2:$D$3010,3,FALSE)</f>
        <v>#N/A</v>
      </c>
    </row>
    <row r="1395" spans="1:5" x14ac:dyDescent="0.25">
      <c r="A1395" t="s">
        <v>2778</v>
      </c>
      <c r="B1395" s="13">
        <v>23</v>
      </c>
      <c r="C1395" s="14" t="s">
        <v>2779</v>
      </c>
      <c r="D1395" s="15">
        <v>38</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59</v>
      </c>
      <c r="C1400" s="10" t="s">
        <v>2789</v>
      </c>
      <c r="D1400" s="18">
        <v>60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34</v>
      </c>
      <c r="C1495" s="49" t="s">
        <v>2975</v>
      </c>
      <c r="D1495" s="50">
        <v>40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41</v>
      </c>
      <c r="C1498" s="12"/>
    </row>
    <row r="1499" spans="1:5" x14ac:dyDescent="0.25">
      <c r="A1499" t="s">
        <v>2978</v>
      </c>
      <c r="B1499" s="25">
        <v>301</v>
      </c>
      <c r="C1499" s="16"/>
    </row>
    <row r="1500" spans="1:5" x14ac:dyDescent="0.25">
      <c r="A1500" t="s">
        <v>2979</v>
      </c>
      <c r="B1500" s="17">
        <v>0</v>
      </c>
      <c r="C1500" s="12"/>
    </row>
    <row r="1501" spans="1:5" x14ac:dyDescent="0.25">
      <c r="A1501" t="s">
        <v>2980</v>
      </c>
      <c r="B1501" s="13">
        <v>0</v>
      </c>
      <c r="C1501" s="16"/>
    </row>
    <row r="1502" spans="1:5" x14ac:dyDescent="0.25">
      <c r="A1502" t="s">
        <v>2981</v>
      </c>
      <c r="B1502" s="17">
        <v>24</v>
      </c>
      <c r="C1502" s="12"/>
    </row>
    <row r="1503" spans="1:5" x14ac:dyDescent="0.25">
      <c r="A1503" t="s">
        <v>2982</v>
      </c>
      <c r="B1503" s="13">
        <v>0</v>
      </c>
      <c r="C1503" s="16"/>
    </row>
    <row r="1504" spans="1:5" x14ac:dyDescent="0.25">
      <c r="A1504" t="s">
        <v>2983</v>
      </c>
      <c r="B1504" s="17">
        <v>0</v>
      </c>
      <c r="C1504" s="12"/>
    </row>
    <row r="1505" spans="1:3" x14ac:dyDescent="0.25">
      <c r="A1505" t="s">
        <v>2984</v>
      </c>
      <c r="B1505" s="13">
        <v>182</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63</v>
      </c>
      <c r="C1521" s="16"/>
    </row>
    <row r="1522" spans="1:5" x14ac:dyDescent="0.25">
      <c r="A1522" t="s">
        <v>3001</v>
      </c>
      <c r="B1522" s="17">
        <v>0</v>
      </c>
      <c r="C1522" s="12"/>
    </row>
    <row r="1523" spans="1:5" x14ac:dyDescent="0.25">
      <c r="A1523" t="s">
        <v>3002</v>
      </c>
      <c r="B1523" s="25">
        <v>105</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EC627A3-3B6C-4F45-AB3F-DC4B2FBED366}"/>
</file>

<file path=customXml/itemProps2.xml><?xml version="1.0" encoding="utf-8"?>
<ds:datastoreItem xmlns:ds="http://schemas.openxmlformats.org/officeDocument/2006/customXml" ds:itemID="{054F1BE5-3D22-4356-B3C4-6B7DCE079C53}"/>
</file>

<file path=customXml/itemProps3.xml><?xml version="1.0" encoding="utf-8"?>
<ds:datastoreItem xmlns:ds="http://schemas.openxmlformats.org/officeDocument/2006/customXml" ds:itemID="{2A5CD138-B0D4-4850-9F84-7286002835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2023-09-27T11:48:25Z</dcterms:created>
  <dcterms:modified xsi:type="dcterms:W3CDTF">2023-09-27T11:48:26Z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