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285CFD38-8588-479C-B9BF-6004BF72492E}" xr6:coauthVersionLast="47" xr6:coauthVersionMax="47" xr10:uidLastSave="{00000000-0000-0000-0000-000000000000}"/>
  <bookViews>
    <workbookView xWindow="28680" yWindow="-120" windowWidth="29040" windowHeight="15840" xr2:uid="{562B596C-642D-44AA-8710-918FFB7AB5E8}"/>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<sst xmlns="http://schemas.openxmlformats.org/spreadsheetml/2006/main" count="3037" uniqueCount="3020">
  <si>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</si>
  <si>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</si>
  <si>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</si>
  <si>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</si>
  <si>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</si>
  <si>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</si>
  <si>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</si>
  <si>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</si>
  <si>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</si>
  <si>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</si>
  <si>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</si>
  <si>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</si>
  <si>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</si>
  <si>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</si>
  <si>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</si>
  <si>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</si>
  <si>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</si>
  <si>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</si>
  <si>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</si>
  <si>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</si>
  <si>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</si>
  <si>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</si>
  <si>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</si>
  <si>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</si>
  <si>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</si>
  <si>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</si>
  <si>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</si>
  <si>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</si>
  <si>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</si>
  <si>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</si>
  <si>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</si>
  <si>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</si>
  <si>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</si>
  <si>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</si>
  <si>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</si>
  <si>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</si>
  <si>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</si>
  <si>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</si>
  <si>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</si>
  <si>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</si>
  <si>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</si>
  <si>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</si>
  <si>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</si>
  <si>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</si>
  <si>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</si>
  <si>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</si>
  <si>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</si>
  <si>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</si>
  <si>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</si>
  <si>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</si>
  <si>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</si>
  <si>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</si>
  <si>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</si>
  <si>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</si>
  <si>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</si>
  <si>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</si>
  <si>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</si>
  <si>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</si>
  <si>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</si>
  <si>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</si>
  <si>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</si>
  <si>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</si>
  <si>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</si>
  <si>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</si>
  <si>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</si>
  <si>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</si>
  <si>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</si>
  <si>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</si>
  <si>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</si>
  <si>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</si>
  <si>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</si>
  <si>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</si>
  <si>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</si>
  <si>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</si>
  <si>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</si>
  <si>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</si>
  <si>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</si>
  <si>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</si>
  <si>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</si>
  <si>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</si>
  <si>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</si>
  <si>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</si>
  <si>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</si>
  <si>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</si>
  <si>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</si>
  <si>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</si>
  <si>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</si>
  <si>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</si>
  <si>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</si>
  <si>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</si>
  <si>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</si>
  <si>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</si>
  <si>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</si>
  <si>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</si>
  <si>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</si>
  <si>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</si>
  <si>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</si>
  <si>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</si>
  <si>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</si>
  <si>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</si>
  <si>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</si>
  <si>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</si>
  <si>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</si>
  <si>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</si>
  <si>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</si>
  <si>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</si>
  <si>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</si>
  <si>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</si>
  <si>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</si>
  <si>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</si>
  <si>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</si>
  <si>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</si>
  <si>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</si>
  <si>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</si>
  <si>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</si>
  <si>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</si>
  <si>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</si>
  <si>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</si>
  <si>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</si>
  <si>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</si>
  <si>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</si>
  <si>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</si>
  <si>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</si>
  <si>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</si>
  <si>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</si>
  <si>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</si>
  <si>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</si>
  <si>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</si>
  <si>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</si>
  <si>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</si>
  <si>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</si>
  <si>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</si>
  <si>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</si>
  <si>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</si>
  <si>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</si>
  <si>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</si>
  <si>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</si>
  <si>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</si>
  <si>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</si>
  <si>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</si>
  <si>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</si>
  <si>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</si>
  <si>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</si>
  <si>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</si>
  <si>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</si>
  <si>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</si>
  <si>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</si>
  <si>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</si>
  <si>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</si>
  <si>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</si>
  <si>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</si>
  <si>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</si>
  <si>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</si>
  <si>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</si>
  <si>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</si>
  <si>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</si>
  <si>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</si>
  <si>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</si>
  <si>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</si>
  <si>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</si>
  <si>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</si>
  <si>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</si>
  <si>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</si>
  <si>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</si>
  <si>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</si>
  <si>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</si>
  <si>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</si>
  <si>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</si>
  <si>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</si>
  <si>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</si>
  <si>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</si>
  <si>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</si>
  <si>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</si>
  <si>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</si>
  <si>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</si>
  <si>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</si>
  <si>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</si>
  <si>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</si>
  <si>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</si>
  <si>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</si>
  <si>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</si>
  <si>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</si>
  <si>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</si>
  <si>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</si>
  <si>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</si>
  <si>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</si>
  <si>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</si>
  <si>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</si>
  <si>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</si>
  <si>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</si>
  <si>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</si>
  <si>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</si>
  <si>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</si>
  <si>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</si>
  <si>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</si>
  <si>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</si>
  <si>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</si>
  <si>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</si>
  <si>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</si>
  <si>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</si>
  <si>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</si>
  <si>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</si>
  <si>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</si>
  <si>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</si>
  <si>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</si>
  <si>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</si>
  <si>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</si>
  <si>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</si>
  <si>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</si>
  <si>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</si>
  <si>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</si>
  <si>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</si>
  <si>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</si>
  <si>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</si>
  <si>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</si>
  <si>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</si>
  <si>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</si>
  <si>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</si>
  <si>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</si>
  <si>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</si>
  <si>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</si>
  <si>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</si>
  <si>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</si>
  <si>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</si>
  <si>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</si>
  <si>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</si>
  <si>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</si>
  <si>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</si>
  <si>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</si>
  <si>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</si>
  <si>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</si>
  <si>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</si>
  <si>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</si>
  <si>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</si>
  <si>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</si>
  <si>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</si>
  <si>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</si>
  <si>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</si>
  <si>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</si>
  <si>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</si>
  <si>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</si>
  <si>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</si>
  <si>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</si>
  <si>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</si>
  <si>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</si>
  <si>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</si>
  <si>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</si>
  <si>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</si>
  <si>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</si>
  <si>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</si>
  <si>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</si>
  <si>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</si>
  <si>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</si>
  <si>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</si>
  <si>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</si>
  <si>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</si>
  <si>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</si>
  <si>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</si>
  <si>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</si>
  <si>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</si>
  <si>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</si>
  <si>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</si>
  <si>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</si>
  <si>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</si>
  <si>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</si>
  <si>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</si>
  <si>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</si>
  <si>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</si>
  <si>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</si>
  <si>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</si>
  <si>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</si>
  <si>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</si>
  <si>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</si>
  <si>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</si>
  <si>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</si>
  <si>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</si>
  <si>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</si>
  <si>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</si>
  <si>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</si>
  <si>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</si>
  <si>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</si>
  <si>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</si>
  <si>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</si>
  <si>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</si>
  <si>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</si>
  <si>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</si>
  <si>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</si>
  <si>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</si>
  <si>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</si>
  <si>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</si>
  <si>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</si>
  <si>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</si>
  <si>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</si>
  <si>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</si>
  <si>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</si>
  <si>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</si>
  <si>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</si>
  <si>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</si>
  <si>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</si>
  <si>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</si>
  <si>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</si>
  <si>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</si>
  <si>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</si>
  <si>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</si>
  <si>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</si>
  <si>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</si>
  <si>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</si>
  <si>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</si>
  <si>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</si>
  <si>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</si>
  <si>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</si>
  <si>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</si>
  <si>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</si>
  <si>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</si>
  <si>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</si>
  <si>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</si>
  <si>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</si>
  <si>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</si>
  <si>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</si>
  <si>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</si>
  <si>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</si>
  <si>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</si>
  <si>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</si>
  <si>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</si>
  <si>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</si>
  <si>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</si>
  <si>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</si>
  <si>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</si>
  <si>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</si>
  <si>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</si>
  <si>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</si>
  <si>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</si>
  <si>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</si>
  <si>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</si>
  <si>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</si>
  <si>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</si>
  <si>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</si>
  <si>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</si>
  <si>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</si>
  <si>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</si>
  <si>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</si>
  <si>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</si>
  <si>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</si>
  <si>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</si>
  <si>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</si>
  <si>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</si>
  <si>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</si>
  <si>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</si>
  <si>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</si>
  <si>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</si>
  <si>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</si>
  <si>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</si>
  <si>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</si>
  <si>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</si>
  <si>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</si>
  <si>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</si>
  <si>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</si>
  <si>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</si>
  <si>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</si>
  <si>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</si>
  <si>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</si>
  <si>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</si>
  <si>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</si>
  <si>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</si>
  <si>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</si>
  <si>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</si>
  <si>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</si>
  <si>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</si>
  <si>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</si>
  <si>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</si>
  <si>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</si>
  <si>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</si>
  <si>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</si>
  <si>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</si>
  <si>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</si>
  <si>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</si>
  <si>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</si>
  <si>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</si>
  <si>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</si>
  <si>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</si>
  <si>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</si>
  <si>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</si>
  <si>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</si>
  <si>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</si>
  <si>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</si>
  <si>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</si>
  <si>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</si>
  <si>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</si>
  <si>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</si>
  <si>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</si>
  <si>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</si>
  <si>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</si>
  <si>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</si>
  <si>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</si>
  <si>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</si>
  <si>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</si>
  <si>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</si>
  <si>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</si>
  <si>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</si>
  <si>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</si>
  <si>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</si>
  <si>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</si>
  <si>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</si>
  <si>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</si>
  <si>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</si>
  <si>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</si>
  <si>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</si>
  <si>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</si>
  <si>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</si>
  <si>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</si>
  <si>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</si>
  <si>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</si>
  <si>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</si>
  <si>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</si>
  <si>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</si>
  <si>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</si>
  <si>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</si>
  <si>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</si>
  <si>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</si>
  <si>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</si>
  <si>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</si>
  <si>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</si>
  <si>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</si>
  <si>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</si>
  <si>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</si>
  <si>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</si>
  <si>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</si>
  <si>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</si>
  <si>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</si>
  <si>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</si>
  <si>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</si>
  <si>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</si>
  <si>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</si>
  <si>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</si>
  <si>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</si>
  <si>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</si>
  <si>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</si>
  <si>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</si>
  <si>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</si>
  <si>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</si>
  <si>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</si>
  <si>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</si>
  <si>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</si>
  <si>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</si>
  <si>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</si>
  <si>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</si>
  <si>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</si>
  <si>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</si>
  <si>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</si>
  <si>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</si>
  <si>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</si>
  <si>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</si>
  <si>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</si>
  <si>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</si>
  <si>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</si>
  <si>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</si>
  <si>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</si>
  <si>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</si>
  <si>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</si>
  <si>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</si>
  <si>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</si>
  <si>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</si>
  <si>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</si>
  <si>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</si>
  <si>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</si>
  <si>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</si>
  <si>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</si>
  <si>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</si>
  <si>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</si>
  <si>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</si>
  <si>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</si>
  <si>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</si>
  <si>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</si>
  <si>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</si>
  <si>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</si>
  <si>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</si>
  <si>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</si>
  <si>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</si>
  <si>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</si>
  <si>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</si>
  <si>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</si>
  <si>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</si>
  <si>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</si>
  <si>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</si>
  <si>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</si>
  <si>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</si>
  <si>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</si>
  <si>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</si>
  <si>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</si>
  <si>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</si>
  <si>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</si>
  <si>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</si>
  <si>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</si>
  <si>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</si>
  <si>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</si>
  <si>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</si>
  <si>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</si>
  <si>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</si>
  <si>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</si>
  <si>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</si>
  <si>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</si>
  <si>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</si>
  <si>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</si>
  <si>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</si>
  <si>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</si>
  <si>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</si>
  <si>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</si>
  <si>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</si>
  <si>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</si>
  <si>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</si>
  <si>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</si>
  <si>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</si>
  <si>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</si>
  <si>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</si>
  <si>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</si>
  <si>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</si>
  <si>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</si>
  <si>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</si>
  <si>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</si>
  <si>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</si>
  <si>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</si>
  <si>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</si>
  <si>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</si>
  <si>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</si>
  <si>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</si>
  <si>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</si>
  <si>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</si>
  <si>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</si>
  <si>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</si>
  <si>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</si>
  <si>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</si>
  <si>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</si>
  <si>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</si>
  <si>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</si>
  <si>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</si>
  <si>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</si>
  <si>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</si>
  <si>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</si>
  <si>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</si>
  <si>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</si>
  <si>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</si>
  <si>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</si>
  <si>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</si>
  <si>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</si>
  <si>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</si>
  <si>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</si>
  <si>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</si>
  <si>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</si>
  <si>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</si>
  <si>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</si>
  <si>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</si>
  <si>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</si>
  <si>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</si>
  <si>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</si>
  <si>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</si>
  <si>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</si>
  <si>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</si>
  <si>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</si>
  <si>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</si>
  <si>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</si>
  <si>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</si>
  <si>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</si>
  <si>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</si>
  <si>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</si>
  <si>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</si>
  <si>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</si>
  <si>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</si>
  <si>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</si>
  <si>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</si>
  <si>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</si>
  <si>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</si>
  <si>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</si>
  <si>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</si>
  <si>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</si>
  <si>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</si>
  <si>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</si>
  <si>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</si>
  <si>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</si>
  <si>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</si>
  <si>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</si>
  <si>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</si>
  <si>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</si>
  <si>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</si>
  <si>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</si>
  <si>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</si>
  <si>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</si>
  <si>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</si>
  <si>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</si>
  <si>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</si>
  <si>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</si>
  <si>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</si>
  <si>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</si>
  <si>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</si>
  <si>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</si>
  <si>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</si>
  <si>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</si>
  <si>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</si>
  <si>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</si>
  <si>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</si>
  <si>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</si>
  <si>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</si>
  <si>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</si>
  <si>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</si>
  <si>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</si>
  <si>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</si>
  <si>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</si>
  <si>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</si>
  <si>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</si>
  <si>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</si>
  <si>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</si>
  <si>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</si>
  <si>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</si>
  <si>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</si>
  <si>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</si>
  <si>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</si>
  <si>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</si>
  <si>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</si>
  <si>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</si>
  <si>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</si>
  <si>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</si>
  <si>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</si>
  <si>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</si>
  <si>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</si>
  <si>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</si>
  <si>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</si>
  <si>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</si>
  <si>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</si>
  <si>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</si>
  <si>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</si>
  <si>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</si>
  <si>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</si>
  <si>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</si>
  <si>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</si>
  <si>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</si>
  <si>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</si>
  <si>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</si>
  <si>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</si>
  <si>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</si>
  <si>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</si>
  <si>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</si>
  <si>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</si>
  <si>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</si>
  <si>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</si>
  <si>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</si>
  <si>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</si>
  <si>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</si>
  <si>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</si>
  <si>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</si>
  <si>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</si>
  <si>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</si>
  <si>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</si>
  <si>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</si>
  <si>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</si>
  <si>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</si>
  <si>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</si>
  <si>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</si>
  <si>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</si>
  <si>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</si>
  <si>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</si>
  <si>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</si>
  <si>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</si>
  <si>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</si>
  <si>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</si>
  <si>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</si>
  <si>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</si>
  <si>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</si>
  <si>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</si>
  <si>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</si>
  <si>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</si>
  <si>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</si>
  <si>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</si>
  <si>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</si>
  <si>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</si>
  <si>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</si>
  <si>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</si>
  <si>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</si>
  <si>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</si>
  <si>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</si>
  <si>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</si>
  <si>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</si>
  <si>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</si>
  <si>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</si>
  <si>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</si>
  <si>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</si>
  <si>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</si>
  <si>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</si>
  <si>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</si>
  <si>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</si>
  <si>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</si>
  <si>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</si>
  <si>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</si>
  <si>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</si>
  <si>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</si>
  <si>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</si>
  <si>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</si>
  <si>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</si>
  <si>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</si>
  <si>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</si>
  <si>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</si>
  <si>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</si>
  <si>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</si>
  <si>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</si>
  <si>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</si>
  <si>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</si>
  <si>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</si>
  <si>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</si>
  <si>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</si>
  <si>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</si>
  <si>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</si>
  <si>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</si>
  <si>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</si>
  <si>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</si>
  <si>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</si>
  <si>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</si>
  <si>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</si>
  <si>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</si>
  <si>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</si>
  <si>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</si>
  <si>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</si>
  <si>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</si>
  <si>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</si>
  <si>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</si>
  <si>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</si>
  <si>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</si>
  <si>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</si>
  <si>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</si>
  <si>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</si>
  <si>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</si>
  <si>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</si>
  <si>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</si>
  <si>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</si>
  <si>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</si>
  <si>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</si>
  <si>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</si>
  <si>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</si>
  <si>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</si>
  <si>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</si>
  <si>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</si>
  <si>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</si>
  <si>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</si>
  <si>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</si>
  <si>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</si>
  <si>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</si>
  <si>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</si>
  <si>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</si>
  <si>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</si>
  <si>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</si>
  <si>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</si>
  <si>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</si>
  <si>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</si>
  <si>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</si>
  <si>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</si>
  <si>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</si>
  <si>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</si>
  <si>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</si>
  <si>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</si>
  <si>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</si>
  <si>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</si>
  <si>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</si>
  <si>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</si>
  <si>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</si>
  <si>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</si>
  <si>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</si>
  <si>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</si>
  <si>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</si>
  <si>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</si>
  <si>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</si>
  <si>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</si>
  <si>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</si>
  <si>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</si>
  <si>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</si>
  <si>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</si>
  <si>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</si>
  <si>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</si>
  <si>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</si>
  <si>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</si>
  <si>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</si>
  <si>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</si>
  <si>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</si>
  <si>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</si>
  <si>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</si>
  <si>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</si>
  <si>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</si>
  <si>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</si>
  <si>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</si>
  <si>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</si>
  <si>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</si>
  <si>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</si>
  <si>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</si>
  <si>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</si>
  <si>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</si>
  <si>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</si>
  <si>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</si>
  <si>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</si>
  <si>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</si>
  <si>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</si>
  <si>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</si>
  <si>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</si>
  <si>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</si>
  <si>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</si>
  <si>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</si>
  <si>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</si>
  <si>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</si>
  <si>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</si>
  <si>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</si>
  <si>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</si>
  <si>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</si>
  <si>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</si>
  <si>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</si>
  <si>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</si>
  <si>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</si>
  <si>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</si>
  <si>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</si>
  <si>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</si>
  <si>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</si>
  <si>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</si>
  <si>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</si>
  <si>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</si>
  <si>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</si>
  <si>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</si>
  <si>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</si>
  <si>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</si>
  <si>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</si>
  <si>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</si>
  <si>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</si>
  <si>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</si>
  <si>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</si>
  <si>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</si>
  <si>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</si>
  <si>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</si>
  <si>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</si>
  <si>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</si>
  <si>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</si>
  <si>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</si>
  <si>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</si>
  <si>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</si>
  <si>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</si>
  <si>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</si>
  <si>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</si>
  <si>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</si>
  <si>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</si>
  <si>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</si>
  <si>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</si>
  <si>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</si>
  <si>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</si>
  <si>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</si>
  <si>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</si>
  <si>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</si>
  <si>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</si>
  <si>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</si>
  <si>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</si>
  <si>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</si>
  <si>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</si>
  <si>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</si>
  <si>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</si>
  <si>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</si>
  <si>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</si>
  <si>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</si>
  <si>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</si>
  <si>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</si>
  <si>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</si>
  <si>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</si>
  <si>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</si>
  <si>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</si>
  <si>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</si>
  <si>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</si>
  <si>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</si>
  <si>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</si>
  <si>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</si>
  <si>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</si>
  <si>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</si>
  <si>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</si>
  <si>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</si>
  <si>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</si>
  <si>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</si>
  <si>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</si>
  <si>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</si>
  <si>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</si>
  <si>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</si>
  <si>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</si>
  <si>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</si>
  <si>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</si>
  <si>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</si>
  <si>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</si>
  <si>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</si>
  <si>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</si>
  <si>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</si>
  <si>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</si>
  <si>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</si>
  <si>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</si>
  <si>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</si>
  <si>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</si>
  <si>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</si>
  <si>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</si>
  <si>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</si>
  <si>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</si>
  <si>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</si>
  <si>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</si>
  <si>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</si>
  <si>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</si>
  <si>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</si>
  <si>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</si>
  <si>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</si>
  <si>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</si>
  <si>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</si>
  <si>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</si>
  <si>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</si>
  <si>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</si>
  <si>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</si>
  <si>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</si>
  <si>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</si>
  <si>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</si>
  <si>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</si>
  <si>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</si>
  <si>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</si>
  <si>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</si>
  <si>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</si>
  <si>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</si>
  <si>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</si>
  <si>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</si>
  <si>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</si>
  <si>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</si>
  <si>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</si>
  <si>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</si>
  <si>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</si>
  <si>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</si>
  <si>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</si>
  <si>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</si>
  <si>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</si>
  <si>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</si>
  <si>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</si>
  <si>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</si>
  <si>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</si>
  <si>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</si>
  <si>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</si>
  <si>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</si>
  <si>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</si>
  <si>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</si>
  <si>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</si>
  <si>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</si>
  <si>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</si>
  <si>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</si>
  <si>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</si>
  <si>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</si>
  <si>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</si>
  <si>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</si>
  <si>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</si>
  <si>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</si>
  <si>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</si>
  <si>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</si>
  <si>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</si>
  <si>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</si>
  <si>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</si>
  <si>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</si>
  <si>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</si>
  <si>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</si>
  <si>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</si>
  <si>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</si>
  <si>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</si>
  <si>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</si>
  <si>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</si>
  <si>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</si>
  <si>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</si>
  <si>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</si>
  <si>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</si>
  <si>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</si>
  <si>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</si>
  <si>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</si>
  <si>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</si>
  <si>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</si>
  <si>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</si>
  <si>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</si>
  <si>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</si>
  <si>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</si>
  <si>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</si>
  <si>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</si>
  <si>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</si>
  <si>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</si>
  <si>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</si>
  <si>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</si>
  <si>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</si>
  <si>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</si>
  <si>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</si>
  <si>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</si>
  <si>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</si>
  <si>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</si>
  <si>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</si>
  <si>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</si>
  <si>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</si>
  <si>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</si>
  <si>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</si>
  <si>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</si>
  <si>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</si>
  <si>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</si>
  <si>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</si>
  <si>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</si>
  <si>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</si>
  <si>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</si>
  <si>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</si>
  <si>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</si>
  <si>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</si>
  <si>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</si>
  <si>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</si>
  <si>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</si>
  <si>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</si>
  <si>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</si>
  <si>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</si>
  <si>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</si>
  <si>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</si>
  <si>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</si>
  <si>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</si>
  <si>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</si>
  <si>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</si>
  <si>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</si>
  <si>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</si>
  <si>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</si>
  <si>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</si>
  <si>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</si>
  <si>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</si>
  <si>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</si>
  <si>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</si>
  <si>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</si>
  <si>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</si>
  <si>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</si>
  <si>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</si>
  <si>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</si>
  <si>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</si>
  <si>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</si>
  <si>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</si>
  <si>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</si>
  <si>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</si>
  <si>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</si>
  <si>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</si>
  <si>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</si>
  <si>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</si>
  <si>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</si>
  <si>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</si>
  <si>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</si>
  <si>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</si>
  <si>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</si>
  <si>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</si>
  <si>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</si>
  <si>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</si>
  <si>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</si>
  <si>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</si>
  <si>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</si>
  <si>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</si>
  <si>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</si>
  <si>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</si>
  <si>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</si>
  <si>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</si>
  <si>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</si>
  <si>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</si>
  <si>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</si>
  <si>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</si>
  <si>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</si>
  <si>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</si>
  <si>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</si>
  <si>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</si>
  <si>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</si>
  <si>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</si>
  <si>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</si>
  <si>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</si>
  <si>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</si>
  <si>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</si>
  <si>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</si>
  <si>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</si>
  <si>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</si>
  <si>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</si>
  <si>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</si>
  <si>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</si>
  <si>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</si>
  <si>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</si>
  <si>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</si>
  <si>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</si>
  <si>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</si>
  <si>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</si>
  <si>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</si>
  <si>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</si>
  <si>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</si>
  <si>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</si>
  <si>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</si>
  <si>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</si>
  <si>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</si>
  <si>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</si>
  <si>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</si>
  <si>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</si>
  <si>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</si>
  <si>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</si>
  <si>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</si>
  <si>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</si>
  <si>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</si>
  <si>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</si>
  <si>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</si>
  <si>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</si>
  <si>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</si>
  <si>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</si>
  <si>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</si>
  <si>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</si>
  <si>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</si>
  <si>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</si>
  <si>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</si>
  <si>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</si>
  <si>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</si>
  <si>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</si>
  <si>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</si>
  <si>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</si>
  <si>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</si>
  <si>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</si>
  <si>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</si>
  <si>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</si>
  <si>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</si>
  <si>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</si>
  <si>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</si>
  <si>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</si>
  <si>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</si>
  <si>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</si>
  <si>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</si>
  <si>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</si>
  <si>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</si>
  <si>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</si>
  <si>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</si>
  <si>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</si>
  <si>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</si>
  <si>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</si>
  <si>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</si>
  <si>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</si>
  <si>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</si>
  <si>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</si>
  <si>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</si>
  <si>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</si>
  <si>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</si>
  <si>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</si>
  <si>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</si>
  <si>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</si>
  <si>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</si>
  <si>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</si>
  <si>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</si>
  <si>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</si>
  <si>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</si>
  <si>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</si>
  <si>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</si>
  <si>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</si>
  <si>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</si>
  <si>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</si>
  <si>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</si>
  <si>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</si>
  <si>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</si>
  <si>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</si>
  <si>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</si>
  <si>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</si>
  <si>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</si>
  <si>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</si>
  <si>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</si>
  <si>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</si>
  <si>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</si>
  <si>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</si>
  <si>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</si>
  <si>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</si>
  <si>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</si>
  <si>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</si>
  <si>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</si>
  <si>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</si>
  <si>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</si>
  <si>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</si>
  <si>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</si>
  <si>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</si>
  <si>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</si>
  <si>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</si>
  <si>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</si>
  <si>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</si>
  <si>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</si>
  <si>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</si>
  <si>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</si>
  <si>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</si>
  <si>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</si>
  <si>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</si>
  <si>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</si>
  <si>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</si>
  <si>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</si>
  <si>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</si>
  <si>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</si>
  <si>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</si>
  <si>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</si>
  <si>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</si>
  <si>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</si>
  <si>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</si>
  <si>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</si>
  <si>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</si>
  <si>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</si>
  <si>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</si>
  <si>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</si>
  <si>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</si>
  <si>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</si>
  <si>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</si>
  <si>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</si>
  <si>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</si>
  <si>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</si>
  <si>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</si>
  <si>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</si>
  <si>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</si>
  <si>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</si>
  <si>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</si>
  <si>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</si>
  <si>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</si>
  <si>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</si>
  <si>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</si>
  <si>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</si>
  <si>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</si>
  <si>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</si>
  <si>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</si>
  <si>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</si>
  <si>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</si>
  <si>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</si>
  <si>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</si>
  <si>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</si>
  <si>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</si>
  <si>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</si>
  <si>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</si>
  <si>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</si>
  <si>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</si>
  <si>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</si>
  <si>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</si>
  <si>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</si>
  <si>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</si>
  <si>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</si>
  <si>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</si>
  <si>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</si>
  <si>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</si>
  <si>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</si>
  <si>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</si>
  <si>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</si>
  <si>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</si>
  <si>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</si>
  <si>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</si>
  <si>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</si>
  <si>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</si>
  <si>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</si>
  <si>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</si>
  <si>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</si>
  <si>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</si>
  <si>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</si>
  <si>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</si>
  <si>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</si>
  <si>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</si>
  <si>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</si>
  <si>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</si>
  <si>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</si>
  <si>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</si>
  <si>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</si>
  <si>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</si>
  <si>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</si>
  <si>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</si>
  <si>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</si>
  <si>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</si>
  <si>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</si>
  <si>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</si>
  <si>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</si>
  <si>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</si>
  <si>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</si>
  <si>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</si>
  <si>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</si>
  <si>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</si>
  <si>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</si>
  <si>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</si>
  <si>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</si>
  <si>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</si>
  <si>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</si>
  <si>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</si>
  <si>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</si>
  <si>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</si>
  <si>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</si>
  <si>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</si>
  <si>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</si>
  <si>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</si>
  <si>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</si>
  <si>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</si>
  <si>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</si>
  <si>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</si>
  <si>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</si>
  <si>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</si>
  <si>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</si>
  <si>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</si>
  <si>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</si>
  <si>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</si>
  <si>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</si>
  <si>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</si>
  <si>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</si>
  <si>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</si>
  <si>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</si>
  <si>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</si>
  <si>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</si>
  <si>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</si>
  <si>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</si>
  <si>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</si>
  <si>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</si>
  <si>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</si>
  <si>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</si>
  <si>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</si>
  <si>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</si>
  <si>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</si>
  <si>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</si>
  <si>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</si>
  <si>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</si>
  <si>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</si>
  <si>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</si>
  <si>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</si>
  <si>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</si>
  <si>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</si>
  <si>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</si>
  <si>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</si>
  <si>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</si>
  <si>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</si>
  <si>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</si>
  <si>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</si>
  <si>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</si>
  <si>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</si>
  <si>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</si>
  <si>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</si>
  <si>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</si>
  <si>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</si>
  <si>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</si>
  <si>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</si>
  <si>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</si>
  <si>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</si>
  <si>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</si>
  <si>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</si>
  <si>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</si>
  <si>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</si>
  <si>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</si>
  <si>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</si>
  <si>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</si>
  <si>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</si>
  <si>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</si>
  <si>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</si>
  <si>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</si>
  <si>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</si>
  <si>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</si>
  <si>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</si>
  <si>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</si>
  <si>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</si>
  <si>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</si>
  <si>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</si>
  <si>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</si>
  <si>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</si>
  <si>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</si>
  <si>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</si>
  <si>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</si>
  <si>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</si>
  <si>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</si>
  <si>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</si>
  <si>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</si>
  <si>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</si>
  <si>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</si>
  <si>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</si>
  <si>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</si>
  <si>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</si>
  <si>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</si>
  <si>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</si>
  <si>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</si>
  <si>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</si>
  <si>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</si>
  <si>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</si>
  <si>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</si>
  <si>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</si>
  <si>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</si>
  <si>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</si>
  <si>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</si>
  <si>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</si>
  <si>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</si>
  <si>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</si>
  <si>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</si>
  <si>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</si>
  <si>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</si>
  <si>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</si>
  <si>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</si>
  <si>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</si>
  <si>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</si>
  <si>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</si>
  <si>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</si>
  <si>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</si>
  <si>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</si>
  <si>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</si>
  <si>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</si>
  <si>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</si>
  <si>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</si>
  <si>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</si>
  <si>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</si>
  <si>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</si>
  <si>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</si>
  <si>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</si>
  <si>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</si>
  <si>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</si>
  <si>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</si>
  <si>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</si>
  <si>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</si>
  <si>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</si>
  <si>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</si>
  <si>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</si>
  <si>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</si>
  <si>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</si>
  <si>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</si>
  <si>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</si>
  <si>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</si>
  <si>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</si>
  <si>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</si>
  <si>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</si>
  <si>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</si>
  <si>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</si>
  <si>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</si>
  <si>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</si>
  <si>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</si>
  <si>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</si>
  <si>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</si>
  <si>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</si>
  <si>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</si>
  <si>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</si>
  <si>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</si>
  <si>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</si>
  <si>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</si>
  <si>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</si>
  <si>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</si>
  <si>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</si>
  <si>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</si>
  <si>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</si>
  <si>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</si>
  <si>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</si>
  <si>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</si>
  <si>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</si>
  <si>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</si>
  <si>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</si>
  <si>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</si>
  <si>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</si>
  <si>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</si>
  <si>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</si>
  <si>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</si>
  <si>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</si>
  <si>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</si>
  <si>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</si>
  <si>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</si>
  <si>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</si>
  <si>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</si>
  <si>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</si>
  <si>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</si>
  <si>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</si>
  <si>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</si>
  <si>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</si>
  <si>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</si>
  <si>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</si>
  <si>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</si>
  <si>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</si>
  <si>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</si>
  <si>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</si>
  <si>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</si>
  <si>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</si>
  <si>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</si>
  <si>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</si>
  <si>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</si>
  <si>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</si>
  <si>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</si>
  <si>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</si>
  <si>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</si>
  <si>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</si>
  <si>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</si>
  <si>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</si>
  <si>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</si>
  <si>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</si>
  <si>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</si>
  <si>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</si>
  <si>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</si>
  <si>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</si>
  <si>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</si>
  <si>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</si>
  <si>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</si>
  <si>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</si>
  <si>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</si>
  <si>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</si>
  <si>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</si>
  <si>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</si>
  <si>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</si>
  <si>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</si>
  <si>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</si>
  <si>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</si>
  <si>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</si>
  <si>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</si>
  <si>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</si>
  <si>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</si>
  <si>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</si>
  <si>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</si>
  <si>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</si>
  <si>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</si>
  <si>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</si>
  <si>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</si>
  <si>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</si>
  <si>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</si>
  <si>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</si>
  <si>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</si>
  <si>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</si>
  <si>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</si>
  <si>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</si>
  <si>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</si>
  <si>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</si>
  <si>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</si>
  <si>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</si>
  <si>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</si>
  <si>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</si>
  <si>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</si>
  <si>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</si>
  <si>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</si>
  <si>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</si>
  <si>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</si>
  <si>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</si>
  <si>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</si>
  <si>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</si>
  <si>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</si>
  <si>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</si>
  <si>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</si>
  <si>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</si>
  <si>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</si>
  <si>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</si>
  <si>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</si>
  <si>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</si>
  <si>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</si>
  <si>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</si>
  <si>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</si>
  <si>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</si>
  <si>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</si>
  <si>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</si>
  <si>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</si>
  <si>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</si>
  <si>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</si>
  <si>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</si>
  <si>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</si>
  <si>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</si>
  <si>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</si>
  <si>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</si>
  <si>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</si>
  <si>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</si>
  <si>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</si>
  <si>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</si>
  <si>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</si>
  <si>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</si>
  <si>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</si>
  <si>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</si>
  <si>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</si>
  <si>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</si>
  <si>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</si>
  <si>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</si>
  <si>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</si>
  <si>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</si>
  <si>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</si>
  <si>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</si>
  <si>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</si>
  <si>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</si>
  <si>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</si>
  <si>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</si>
  <si>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</si>
  <si>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</si>
  <si>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</si>
  <si>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</si>
  <si>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</si>
  <si>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</si>
  <si>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</si>
  <si>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</si>
  <si>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</si>
  <si>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</si>
  <si>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</si>
  <si>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</si>
  <si>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</si>
  <si>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</si>
  <si>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</si>
  <si>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</si>
  <si>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</si>
  <si>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</si>
  <si>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</si>
  <si>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</si>
  <si>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</si>
  <si>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</si>
  <si>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</si>
  <si>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</si>
  <si>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</si>
  <si>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</si>
  <si>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</si>
  <si>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</si>
  <si>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</si>
  <si>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</si>
  <si>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</si>
  <si>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</si>
  <si>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</si>
  <si>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</si>
  <si>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</si>
  <si>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</si>
  <si>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</si>
  <si>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</si>
  <si>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</si>
  <si>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</si>
  <si>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</si>
  <si>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</si>
  <si>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</si>
  <si>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</si>
  <si>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</si>
  <si>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</si>
  <si>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</si>
  <si>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</si>
  <si>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</si>
  <si>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</si>
  <si>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</si>
  <si>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</si>
  <si>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</si>
  <si>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</si>
  <si>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</si>
  <si>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</si>
  <si>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</si>
  <si>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</si>
  <si>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</si>
  <si>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</si>
  <si>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</si>
  <si>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</si>
  <si>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</si>
  <si>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</si>
  <si>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</si>
  <si>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</si>
  <si>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</si>
  <si>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</si>
  <si>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</si>
  <si>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</si>
  <si>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</si>
  <si>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</si>
  <si>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</si>
  <si>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</si>
  <si>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</si>
  <si>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</si>
  <si>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</si>
  <si>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</si>
  <si>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</si>
  <si>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</si>
  <si>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</si>
  <si>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</si>
  <si>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</si>
  <si>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</si>
  <si>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</si>
  <si>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</si>
  <si>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</si>
  <si>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</si>
  <si>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</si>
  <si>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</si>
  <si>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</si>
  <si>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</si>
  <si>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</si>
  <si>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</si>
  <si>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</si>
  <si>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</si>
  <si>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</si>
  <si>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</si>
  <si>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</si>
  <si>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</si>
  <si>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</si>
  <si>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</si>
  <si>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</si>
  <si>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</si>
  <si>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</si>
  <si>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</si>
  <si>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</si>
  <si>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</si>
  <si>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</si>
  <si>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</si>
  <si>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</si>
  <si>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</si>
  <si>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</si>
  <si>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</si>
  <si>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</si>
  <si>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</si>
  <si>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</si>
  <si>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</si>
  <si>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</si>
  <si>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</si>
  <si>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</si>
  <si>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</si>
  <si>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</si>
  <si>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</si>
  <si>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</si>
  <si>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</si>
  <si>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</si>
  <si>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</si>
  <si>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</si>
  <si>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</si>
  <si>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</si>
  <si>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</si>
  <si>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</si>
  <si>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</si>
  <si>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</si>
  <si>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</si>
  <si>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</si>
  <si>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</si>
  <si>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</si>
  <si>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</si>
  <si>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</si>
  <si>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</si>
  <si>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</si>
  <si>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</si>
  <si>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</si>
  <si>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</si>
  <si>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</si>
  <si>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</si>
  <si>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</si>
  <si>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</si>
  <si>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</si>
  <si>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</si>
  <si>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</si>
  <si>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</si>
  <si>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</si>
  <si>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</si>
  <si>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</si>
  <si>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</si>
  <si>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</si>
  <si>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</si>
  <si>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</si>
  <si>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</si>
  <si>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</si>
  <si>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</si>
  <si>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</si>
  <si>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</si>
  <si>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</si>
  <si>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</si>
  <si>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</si>
  <si>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</si>
  <si>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</si>
  <si>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</si>
  <si>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</si>
  <si>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</si>
  <si>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</si>
  <si>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</si>
  <si>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</si>
  <si>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</si>
  <si>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</si>
  <si>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</si>
  <si>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</si>
  <si>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</si>
  <si>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</si>
  <si>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</si>
  <si>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</si>
  <si>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</si>
  <si>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</si>
  <si>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</si>
  <si>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</si>
  <si>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</si>
  <si>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</si>
  <si>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</si>
  <si>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</si>
  <si>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</si>
  <si>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</si>
  <si>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</si>
  <si>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</si>
  <si>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</si>
  <si>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</si>
  <si>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</si>
  <si>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</si>
  <si>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</si>
  <si>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</si>
  <si>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</si>
  <si>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</si>
  <si>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</si>
  <si>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</si>
  <si>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</si>
  <si>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</si>
  <si>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</si>
  <si>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</si>
  <si>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</si>
  <si>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</si>
  <si>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</si>
  <si>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</si>
  <si>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</si>
  <si>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</si>
  <si>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</si>
  <si>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</si>
  <si>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</si>
  <si>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</si>
  <si>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</si>
  <si>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</si>
  <si>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</si>
  <si>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</si>
  <si>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</si>
  <si>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</si>
  <si>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</si>
  <si>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</si>
  <si>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</si>
  <si>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</si>
  <si>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</si>
  <si>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</si>
  <si>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</si>
  <si>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</si>
  <si>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</si>
  <si>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</si>
  <si>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</si>
  <si>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</si>
  <si>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</si>
  <si>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</si>
  <si>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</si>
  <si>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</si>
  <si>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</si>
  <si>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</si>
  <si>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</si>
  <si>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</si>
  <si>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</si>
  <si>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</si>
  <si>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</si>
  <si>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</si>
  <si>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</si>
  <si>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</si>
  <si>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</si>
  <si>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</si>
  <si>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</si>
  <si>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</si>
  <si>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</si>
  <si>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</si>
  <si>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</si>
  <si>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</si>
  <si>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</si>
  <si>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</si>
  <si>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</si>
  <si>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</si>
  <si>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</si>
  <si>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</si>
  <si>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</si>
  <si>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</si>
  <si>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</si>
  <si>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</si>
  <si>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</si>
  <si>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</si>
  <si>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</si>
  <si>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</si>
  <si>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</si>
  <si>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</si>
  <si>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</si>
  <si>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</si>
  <si>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</si>
  <si>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</si>
  <si>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</si>
  <si>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</si>
  <si>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</si>
  <si>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</si>
  <si>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</si>
  <si>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</si>
  <si>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</si>
  <si>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</si>
  <si>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</si>
  <si>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</si>
  <si>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</si>
  <si>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</si>
  <si>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</si>
  <si>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</si>
  <si>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</si>
  <si>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</si>
  <si>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</si>
  <si>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</si>
  <si>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</si>
  <si>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</si>
  <si>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</si>
  <si>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</si>
  <si>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</si>
  <si>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</si>
  <si>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</si>
  <si>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</si>
  <si>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</si>
  <si>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</si>
  <si>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</si>
  <si>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</si>
  <si>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</si>
  <si>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</si>
  <si>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</si>
  <si>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</si>
  <si>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</si>
  <si>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</si>
  <si>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</si>
  <si>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</si>
  <si>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</si>
  <si>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</si>
  <si>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</si>
  <si>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</si>
  <si>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</si>
  <si>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</si>
  <si>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</si>
  <si>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</si>
  <si>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</si>
  <si>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</si>
  <si>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</si>
  <si>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</si>
  <si>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</si>
  <si>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</si>
  <si>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</si>
  <si>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</si>
  <si>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</si>
  <si>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</si>
  <si>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</si>
  <si>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</si>
  <si>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</si>
  <si>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</si>
  <si>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</si>
  <si>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</si>
  <si>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</si>
  <si>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</si>
  <si>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</si>
  <si>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</si>
  <si>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</si>
  <si>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</si>
  <si>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</si>
  <si>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</si>
  <si>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</si>
  <si>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</si>
  <si>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</si>
  <si>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</si>
  <si>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</si>
  <si>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</si>
  <si>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</si>
  <si>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</si>
  <si>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</si>
  <si>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</si>
  <si>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</si>
  <si>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</si>
  <si>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</si>
  <si>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</si>
  <si>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</si>
  <si>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</si>
  <si>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</si>
  <si>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</si>
  <si>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</si>
  <si>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</si>
  <si>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</si>
  <si>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</si>
  <si>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</si>
  <si>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</si>
  <si>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</si>
  <si>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</si>
  <si>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</si>
  <si>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</si>
  <si>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</si>
  <si>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</si>
  <si>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</si>
  <si>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</si>
  <si>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</si>
  <si>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</si>
  <si>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</si>
  <si>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</si>
  <si>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</si>
  <si>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</si>
  <si>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</si>
  <si>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</si>
  <si>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</si>
  <si>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</si>
  <si>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</si>
  <si>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</si>
  <si>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</si>
  <si>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</si>
  <si>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</si>
  <si>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</si>
  <si>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</si>
  <si>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</si>
  <si>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</si>
  <si>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</si>
  <si>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</si>
  <si>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</si>
  <si>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</si>
  <si>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</si>
  <si>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</si>
  <si>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</si>
  <si>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</si>
  <si>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</si>
  <si>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</si>
  <si>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</si>
  <si>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</si>
  <si>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</si>
  <si>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</si>
  <si>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</si>
  <si>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</si>
  <si>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</si>
  <si>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</si>
  <si>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</si>
  <si>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</si>
  <si>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</si>
  <si>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</si>
  <si>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</si>
  <si>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</si>
  <si>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</si>
  <si>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</si>
  <si>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</si>
  <si>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</si>
  <si>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</si>
  <si>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</si>
  <si>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</si>
  <si>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</si>
  <si>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</si>
  <si>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</si>
  <si>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</si>
  <si>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</si>
  <si>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</si>
  <si>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</si>
  <si>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</si>
  <si>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</si>
  <si>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</si>
  <si>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</si>
  <si>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</si>
  <si>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</si>
  <si>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</si>
  <si>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</si>
  <si>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</si>
  <si>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</si>
  <si>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</si>
  <si>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</si>
  <si>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</si>
  <si>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</si>
  <si>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</si>
  <si>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</si>
  <si>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</si>
  <si>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</si>
  <si>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</si>
  <si>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</si>
  <si>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</si>
  <si>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</si>
  <si>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</si>
  <si>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</si>
  <si>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</si>
  <si>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</si>
  <si>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</si>
  <si>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</si>
  <si>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</si>
  <si>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</si>
  <si>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</si>
  <si>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</si>
  <si>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</si>
  <si>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</si>
  <si>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</si>
  <si>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</si>
  <si>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</si>
  <si>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</si>
  <si>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</si>
  <si>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</si>
  <si>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</si>
  <si>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</si>
  <si>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</si>
  <si>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</si>
  <si>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</si>
  <si>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</si>
  <si>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</si>
  <si>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</si>
  <si>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</si>
  <si>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</si>
  <si>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</si>
  <si>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</si>
  <si>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</si>
  <si>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</si>
  <si>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</si>
  <si>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</si>
  <si>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</si>
  <si>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</si>
  <si>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</si>
  <si>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</si>
  <si>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</si>
  <si>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</si>
  <si>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</si>
  <si>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</si>
  <si>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</si>
  <si>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</si>
  <si>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</si>
  <si>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</si>
  <si>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</si>
  <si>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</si>
  <si>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</si>
  <si>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</si>
  <si>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</si>
  <si>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</si>
  <si>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</si>
  <si>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</si>
  <si>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</si>
  <si>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</si>
  <si>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</si>
  <si>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</si>
  <si>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</si>
  <si>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</si>
  <si>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</si>
  <si>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</si>
  <si>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</si>
  <si>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</si>
  <si>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</si>
  <si>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</si>
  <si>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</si>
  <si>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</si>
  <si>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</si>
  <si>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</si>
  <si>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</si>
  <si>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</si>
  <si>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</si>
  <si>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</si>
  <si>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</si>
  <si>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</si>
  <si>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</si>
  <si>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</si>
  <si>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</si>
  <si>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</si>
  <si>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</si>
  <si>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</si>
  <si>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</si>
  <si>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</si>
  <si>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</si>
  <si>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</si>
  <si>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</si>
  <si>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</si>
  <si>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</si>
  <si>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</si>
  <si>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</si>
  <si>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</si>
  <si>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</si>
  <si>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</si>
  <si>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</si>
  <si>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</si>
  <si>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</si>
  <si>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</si>
  <si>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</si>
  <si>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</si>
  <si>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</si>
  <si>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</si>
  <si>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</si>
  <si>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</si>
  <si>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</si>
  <si>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</si>
  <si>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</si>
  <si>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</si>
  <si>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</si>
  <si>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</si>
  <si>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</si>
  <si>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</si>
  <si>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</si>
  <si>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</si>
  <si>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</si>
  <si>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</si>
  <si>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</si>
  <si>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</si>
  <si>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</si>
  <si>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</si>
  <si>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</si>
  <si>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</si>
  <si>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</si>
  <si>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</si>
  <si>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</si>
  <si>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</si>
  <si>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</si>
  <si>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</si>
  <si>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</si>
  <si>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</si>
  <si>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</si>
  <si>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</si>
  <si>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</si>
  <si>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</si>
  <si>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</si>
  <si>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</si>
  <si>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</si>
  <si>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</si>
  <si>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</si>
  <si>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</si>
  <si>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</si>
  <si>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</si>
  <si>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</si>
  <si>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</si>
  <si>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</si>
  <si>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</si>
  <si>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</si>
  <si>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</si>
  <si>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</si>
  <si>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</si>
  <si>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</si>
  <si>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</si>
  <si>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</si>
  <si>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</si>
  <si>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</si>
  <si>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</si>
  <si>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</si>
  <si>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</si>
  <si>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</si>
  <si>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</si>
  <si>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</si>
  <si>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</si>
  <si>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</si>
  <si>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</si>
  <si>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</si>
  <si>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</si>
  <si>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</si>
  <si>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</si>
  <si>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</si>
  <si>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</si>
  <si>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</si>
  <si>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</si>
  <si>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</si>
  <si>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</si>
  <si>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</si>
  <si>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</si>
  <si>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</si>
  <si>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</si>
  <si>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</si>
  <si>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</si>
  <si>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</si>
  <si>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</si>
  <si>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</si>
  <si>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</si>
  <si>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</si>
  <si>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</si>
  <si>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</si>
  <si>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</si>
  <si>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</si>
  <si>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</si>
  <si>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</si>
  <si>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</si>
  <si>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</si>
  <si>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</si>
  <si>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</si>
  <si>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</si>
  <si>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</si>
  <si>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</si>
  <si>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</si>
  <si>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</si>
  <si>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</si>
  <si>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</si>
  <si>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</si>
  <si>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</si>
  <si>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</si>
  <si>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</si>
  <si>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</si>
  <si>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</si>
  <si>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</si>
  <si>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</si>
  <si>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</si>
  <si>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</si>
  <si>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</si>
  <si>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</si>
  <si>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</si>
  <si>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</si>
  <si>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</si>
  <si>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</si>
  <si>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</si>
  <si>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</si>
  <si>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</si>
  <si>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</si>
  <si>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</si>
  <si>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</si>
  <si>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</si>
  <si>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</si>
  <si>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</si>
  <si>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</si>
  <si>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</si>
  <si>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</si>
  <si>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</si>
  <si>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</si>
  <si>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</si>
  <si>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</si>
  <si>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</si>
  <si>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</si>
  <si>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</si>
  <si>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</si>
  <si>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</si>
  <si>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</si>
  <si>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</si>
  <si>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</si>
  <si>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</si>
  <si>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</si>
  <si>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</si>
  <si>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</si>
  <si>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</si>
  <si>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</si>
  <si>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</si>
  <si>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</si>
  <si>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</si>
  <si>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</si>
  <si>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</si>
  <si>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</si>
  <si>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</si>
  <si>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</si>
  <si>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</si>
  <si>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</si>
  <si>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</si>
  <si>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</si>
  <si>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</si>
  <si>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</si>
  <si>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</si>
  <si>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</si>
  <si>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</si>
  <si>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</si>
  <si>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</si>
  <si>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</si>
  <si>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</si>
  <si>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</si>
  <si>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</si>
  <si>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</si>
  <si>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</si>
  <si>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</si>
  <si>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</si>
  <si>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</si>
  <si>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</si>
  <si>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</si>
  <si>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</si>
  <si>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</si>
  <si>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</si>
  <si>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</si>
  <si>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</si>
  <si>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</si>
  <si>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</si>
  <si>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</si>
  <si>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</si>
  <si>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</si>
  <si>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</si>
  <si>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</si>
  <si>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</si>
  <si>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</si>
  <si>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</si>
  <si>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</si>
  <si>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</si>
  <si>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</si>
  <si>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</si>
  <si>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</si>
  <si>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</si>
  <si>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</si>
  <si>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</si>
  <si>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</si>
  <si>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</si>
  <si>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</si>
  <si>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</si>
  <si>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</si>
  <si>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</si>
  <si>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</si>
  <si>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</si>
  <si>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</si>
  <si>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</si>
  <si>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</si>
  <si>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</si>
  <si>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</si>
  <si>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</si>
  <si>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</si>
  <si>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</si>
  <si>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</si>
  <si>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</si>
  <si>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</si>
  <si>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</si>
  <si>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</si>
  <si>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</si>
  <si>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</si>
  <si>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</si>
  <si>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</si>
  <si>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</si>
  <si>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</si>
  <si>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</si>
  <si>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</si>
  <si>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</si>
  <si>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</si>
  <si>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</si>
  <si>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</si>
  <si>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</si>
  <si>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</si>
  <si>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</si>
  <si>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</si>
  <si>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</si>
  <si>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</si>
  <si>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</si>
  <si>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</si>
  <si>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</si>
  <si>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</si>
  <si>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</si>
  <si>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</si>
  <si>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</si>
  <si>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</si>
  <si>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</si>
  <si>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</si>
  <si>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</si>
  <si>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</si>
  <si>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</si>
  <si>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</si>
  <si>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</si>
  <si>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</si>
  <si>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</si>
  <si>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</si>
  <si>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</si>
  <si>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</si>
  <si>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</si>
  <si>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</si>
  <si>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</si>
  <si>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</si>
  <si>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</si>
  <si>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</si>
  <si>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</si>
  <si>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</si>
  <si>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</si>
  <si>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</si>
  <si>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</si>
  <si>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</si>
  <si>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</si>
  <si>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</si>
  <si>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</si>
  <si>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</si>
  <si>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</si>
  <si>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</si>
  <si>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</si>
  <si>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</si>
  <si>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</si>
  <si>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</si>
  <si>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</si>
  <si>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</si>
  <si>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</si>
  <si>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</si>
  <si>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</si>
  <si>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</si>
  <si>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</si>
  <si>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</si>
  <si>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</si>
  <si>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</si>
  <si>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</si>
  <si>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</si>
  <si>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</si>
  <si>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</si>
  <si>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</si>
  <si>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</si>
  <si>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</si>
  <si>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</si>
  <si>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</si>
  <si>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</si>
  <si>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</si>
  <si>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</si>
  <si>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</si>
  <si>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</si>
  <si>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</si>
  <si>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</si>
  <si>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</si>
  <si>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</si>
  <si>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</si>
  <si>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</si>
  <si>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</si>
  <si>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</si>
  <si>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</si>
  <si>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</si>
  <si>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</si>
  <si>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</si>
  <si>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</si>
  <si>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</si>
  <si>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</si>
  <si>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</si>
  <si>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</si>
  <si>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</si>
  <si>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</si>
  <si>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</si>
  <si>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</si>
  <si>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</si>
  <si>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</si>
  <si>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</si>
  <si>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</si>
  <si>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</si>
  <si>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</si>
  <si>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</si>
  <si>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</si>
  <si>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</si>
  <si>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</si>
  <si>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</si>
  <si>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</si>
  <si>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</si>
  <si>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</si>
  <si>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</si>
  <si>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</si>
  <si>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</si>
  <si>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</si>
  <si>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</si>
  <si>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</si>
  <si>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</si>
  <si>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</si>
  <si>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</si>
  <si>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</si>
  <si>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</si>
  <si>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</si>
  <si>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</si>
  <si>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</si>
  <si>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</si>
  <si>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</si>
  <si>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</si>
  <si>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</si>
  <si>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</si>
  <si>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</si>
  <si>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</si>
  <si>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</si>
  <si>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</si>
  <si>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</si>
  <si>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</si>
  <si>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</si>
  <si>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</si>
  <si>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</si>
  <si>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</si>
  <si>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</si>
  <si>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</si>
  <si>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</si>
  <si>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</si>
  <si>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</si>
  <si>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</si>
  <si>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</si>
  <si>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</si>
  <si>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</si>
  <si>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</si>
  <si>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</si>
  <si>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</si>
  <si>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</si>
  <si>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</si>
  <si>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</si>
  <si>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</si>
  <si>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</si>
  <si>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</si>
  <si>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</si>
  <si>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</si>
  <si>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</si>
  <si>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</si>
  <si>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</si>
  <si>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</si>
  <si>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</si>
  <si>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</si>
  <si>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</si>
  <si>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</si>
  <si>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</si>
  <si>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</si>
  <si>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</si>
  <si>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</si>
  <si>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</si>
  <si>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</si>
  <si>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</si>
  <si>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</si>
  <si>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</si>
  <si>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</si>
  <si>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</si>
  <si>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</si>
  <si>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</si>
  <si>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</si>
  <si>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</si>
  <si>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</si>
  <si>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</si>
  <si>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</si>
  <si>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</si>
  <si>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</si>
  <si>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</si>
  <si>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</si>
  <si>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</si>
  <si>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</si>
  <si>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</si>
  <si>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</si>
  <si>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</si>
  <si>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</si>
  <si>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</si>
  <si>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</si>
  <si>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</si>
  <si>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</si>
  <si>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</si>
  <si>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</si>
  <si>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</si>
  <si>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</si>
  <si>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</si>
  <si>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</si>
  <si>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</si>
  <si>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</si>
  <si>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</si>
  <si>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</si>
  <si>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</si>
  <si>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</si>
  <si>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</si>
  <si>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</si>
  <si>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</si>
  <si>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</si>
  <si>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</si>
  <si>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</si>
  <si>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</si>
  <si>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</si>
  <si>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</si>
  <si>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</si>
  <si>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</si>
  <si>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</si>
  <si>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</si>
  <si>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</si>
  <si>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</si>
  <si>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</si>
  <si>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</si>
  <si>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</si>
  <si>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</si>
  <si>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</si>
  <si>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</si>
  <si>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</si>
  <si>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</si>
  <si>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</si>
  <si>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</si>
  <si>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</si>
  <si>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</si>
  <si>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</si>
  <si>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</si>
  <si>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</si>
  <si>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</si>
  <si>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</si>
  <si>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</si>
  <si>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</si>
  <si>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</si>
  <si>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</si>
  <si>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</si>
  <si>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</si>
  <si>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</si>
  <si>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</si>
  <si>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</si>
  <si>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</si>
  <si>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</si>
  <si>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</si>
  <si>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</si>
  <si>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</si>
  <si>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</si>
  <si>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</si>
  <si>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</si>
  <si>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</si>
  <si>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</si>
  <si>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</si>
  <si>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</si>
  <si>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</si>
  <si>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</si>
  <si>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</si>
  <si>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</si>
  <si>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</si>
  <si>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</si>
  <si>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</si>
  <si>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</si>
  <si>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</si>
  <si>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</si>
  <si>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</si>
  <si>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</si>
  <si>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</si>
  <si>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</si>
  <si>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</si>
  <si>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</si>
  <si>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</si>
  <si>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</si>
  <si>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</si>
  <si>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</si>
  <si>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</si>
  <si>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</si>
  <si>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</si>
  <si>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</si>
  <si>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</si>
  <si>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</si>
  <si>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</si>
  <si>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</si>
  <si>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</si>
  <si>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</si>
  <si>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</si>
  <si>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</si>
  <si>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</si>
  <si>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</si>
  <si>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</si>
  <si>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</si>
  <si>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</si>
  <si>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</si>
  <si>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</si>
  <si>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</si>
  <si>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</si>
  <si>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</si>
  <si>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</si>
  <si>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</si>
  <si>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</si>
  <si>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</si>
  <si>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</si>
  <si>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</si>
  <si>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</si>
  <si>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</si>
  <si>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</si>
  <si>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</si>
  <si>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</si>
  <si>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</si>
  <si>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</si>
  <si>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</si>
  <si>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</si>
  <si>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</si>
  <si>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</si>
  <si>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</si>
  <si>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</si>
  <si>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</si>
  <si>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</si>
  <si>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</si>
  <si>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</si>
  <si>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</si>
  <si>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</si>
  <si>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</si>
  <si>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</si>
  <si>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</si>
  <si>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</si>
  <si>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</si>
  <si>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</si>
  <si>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</si>
  <si>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</si>
  <si>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</si>
  <si>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</si>
  <si>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</si>
  <si>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</si>
  <si>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</si>
  <si>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</si>
  <si>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</si>
  <si>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</si>
  <si>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</si>
  <si>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</si>
  <si>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</si>
  <si>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</si>
  <si>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</si>
  <si>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</si>
  <si>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</si>
  <si>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</si>
  <si>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</si>
  <si>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</si>
  <si>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</si>
  <si>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</si>
  <si>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</si>
  <si>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</si>
  <si>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</si>
  <si>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</si>
  <si>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</si>
  <si>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</si>
  <si>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</si>
  <si>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</si>
  <si>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</si>
  <si>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</si>
  <si>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</si>
  <si>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</si>
  <si>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</si>
  <si>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</si>
  <si>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</si>
  <si>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</si>
  <si>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</si>
  <si>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</si>
  <si>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</si>
  <si>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</si>
  <si>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</si>
  <si>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</si>
  <si>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</si>
  <si>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</si>
  <si>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</si>
  <si>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</si>
  <si>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</si>
  <si>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</si>
  <si>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</si>
  <si>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</si>
  <si>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</si>
  <si>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</si>
  <si>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</si>
  <si>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</si>
  <si>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</si>
  <si>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</si>
  <si>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</si>
  <si>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</si>
  <si>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</si>
  <si>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</si>
  <si>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</si>
  <si>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</si>
  <si>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</si>
  <si>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</si>
  <si>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</si>
  <si>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</si>
  <si>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</si>
  <si>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</si>
  <si>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</si>
  <si>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</si>
  <si>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</si>
  <si>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</si>
  <si>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</si>
  <si>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</si>
  <si>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</si>
  <si>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</si>
  <si>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</si>
  <si>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</si>
  <si>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</si>
  <si>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</si>
  <si>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</si>
  <si>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</si>
  <si>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</si>
  <si>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</si>
  <si>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</si>
  <si>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</si>
  <si>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</si>
  <si>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</si>
  <si>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</si>
  <si>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</si>
  <si>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</si>
  <si>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</si>
  <si>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</si>
  <si>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</si>
  <si>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</si>
  <si>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</si>
  <si>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</si>
  <si>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</si>
  <si>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</si>
  <si>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</si>
  <si>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</si>
  <si>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</si>
  <si>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</si>
  <si>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</si>
  <si>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</si>
  <si>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</si>
  <si>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</si>
  <si>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</si>
  <si>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</si>
  <si>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</si>
  <si>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</si>
  <si>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</si>
  <si>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</si>
  <si>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</si>
  <si>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</si>
  <si>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</si>
  <si>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</si>
  <si>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</si>
  <si>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</si>
  <si>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</si>
  <si>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</si>
  <si>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</si>
  <si>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</si>
  <si>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</si>
  <si>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</si>
  <si>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</si>
  <si>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</si>
  <si>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</si>
  <si>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</si>
  <si>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</si>
  <si>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</si>
  <si>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</si>
  <si>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</si>
  <si>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</si>
  <si>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</si>
  <si>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</si>
  <si>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</si>
  <si>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</si>
  <si>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</si>
  <si>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</si>
  <si>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</si>
  <si>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</si>
  <si>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</si>
  <si>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</si>
  <si>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</si>
  <si>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</si>
  <si>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</si>
  <si>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</si>
  <si>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</si>
  <si>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</si>
  <si>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</si>
  <si>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</si>
  <si>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</si>
  <si>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</si>
  <si>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</si>
  <si>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</si>
  <si>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</si>
  <si>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</si>
  <si>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</si>
  <si>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</si>
  <si>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</si>
  <si>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</si>
  <si>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</si>
  <si>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</si>
  <si>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</si>
  <si>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</si>
  <si>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</si>
  <si>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</si>
  <si>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</si>
  <si>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</si>
  <si>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</si>
  <si>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</si>
  <si>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</si>
  <si>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</si>
  <si>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</si>
  <si>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</si>
  <si>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</si>
  <si>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</si>
  <si>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</si>
  <si>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</si>
  <si>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</si>
  <si>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</si>
  <si>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</si>
  <si>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</si>
  <si>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</si>
  <si>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</si>
  <si>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</si>
  <si>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</si>
  <si>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</si>
  <si>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</si>
  <si>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</si>
  <si>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</si>
  <si>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</si>
  <si>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</si>
  <si>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</si>
  <si>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</si>
  <si>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</si>
  <si>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</si>
  <si>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</si>
  <si>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</si>
  <si>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</si>
  <si>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</si>
  <si>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</si>
  <si>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</si>
  <si>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</si>
  <si>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</si>
  <si>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</si>
  <si>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</si>
  <si>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</si>
  <si>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</si>
  <si>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</si>
  <si>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</si>
  <si>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</si>
  <si>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</si>
  <si>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</si>
  <si>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</si>
  <si>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</si>
  <si>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</si>
  <si>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</si>
  <si>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</si>
  <si>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</si>
  <si>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</si>
  <si>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</si>
  <si>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</si>
  <si>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</si>
  <si>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</si>
  <si>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</si>
  <si>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</si>
  <si>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</si>
  <si>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</si>
  <si>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</si>
  <si>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</si>
  <si>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</si>
  <si>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</si>
  <si>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</si>
  <si>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</si>
  <si>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</si>
  <si>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</si>
  <si>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</si>
  <si>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</si>
  <si>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</si>
  <si>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</si>
  <si>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</si>
  <si>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</si>
  <si>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</si>
  <si>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</si>
  <si>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</si>
  <si>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</si>
  <si>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</si>
  <si>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</si>
  <si>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</si>
  <si>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</si>
  <si>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</si>
  <si>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</si>
  <si>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</si>
  <si>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</si>
  <si>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</si>
  <si>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</si>
  <si>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</si>
  <si>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</si>
  <si>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</si>
  <si>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</si>
  <si>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</si>
  <si>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</si>
  <si>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</si>
  <si>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</si>
  <si>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</si>
  <si>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</si>
  <si>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</si>
  <si>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</si>
  <si>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</si>
  <si>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</si>
  <si>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</si>
  <si>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</si>
  <si>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</si>
  <si>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</si>
  <si>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</si>
  <si>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</si>
  <si>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</si>
  <si>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</si>
  <si>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</si>
  <si>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</si>
  <si>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</si>
  <si>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</si>
  <si>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</si>
  <si>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</si>
  <si>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</si>
  <si>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</si>
  <si>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</si>
  <si>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</si>
  <si>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</si>
  <si>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</si>
  <si>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</si>
  <si>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</si>
  <si>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</si>
  <si>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</si>
  <si>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</si>
  <si>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</si>
  <si>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</si>
  <si>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</si>
  <si>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</si>
  <si>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</si>
  <si>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</si>
  <si>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</si>
  <si>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</si>
  <si>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</si>
  <si>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</si>
  <si>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</si>
  <si>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</si>
  <si>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</si>
  <si>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</si>
  <si>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</si>
  <si>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</si>
  <si>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</si>
  <si>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</si>
  <si>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</si>
  <si>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</si>
  <si>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</si>
  <si>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</si>
  <si>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</si>
  <si>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</si>
  <si>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</si>
  <si>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</si>
  <si>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</si>
  <si>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</si>
  <si>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</si>
  <si>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</si>
  <si>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</si>
  <si>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</si>
  <si>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4023.02;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</si>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</sst>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260CC030-3F6A-464C-BB83-D2653F84CCF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41</v>
          </cell>
        </row>
        <row r="4">
          <cell r="B4" t="str">
            <v>Central American*</v>
          </cell>
          <cell r="D4">
            <v>98</v>
          </cell>
        </row>
        <row r="5">
          <cell r="B5" t="str">
            <v>Costa Rican</v>
          </cell>
          <cell r="D5">
            <v>0</v>
          </cell>
        </row>
        <row r="6">
          <cell r="B6" t="str">
            <v>Guatemalan</v>
          </cell>
          <cell r="D6">
            <v>23</v>
          </cell>
        </row>
        <row r="7">
          <cell r="B7" t="str">
            <v>Honduran</v>
          </cell>
          <cell r="D7">
            <v>0</v>
          </cell>
        </row>
        <row r="8">
          <cell r="B8" t="str">
            <v>Nicaraguan</v>
          </cell>
          <cell r="D8">
            <v>0</v>
          </cell>
        </row>
        <row r="9">
          <cell r="B9" t="str">
            <v>Panamanian</v>
          </cell>
          <cell r="D9">
            <v>0</v>
          </cell>
        </row>
        <row r="10">
          <cell r="B10" t="str">
            <v>Salvadoran</v>
          </cell>
          <cell r="D10">
            <v>61</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23</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34</v>
          </cell>
        </row>
        <row r="26">
          <cell r="B26" t="str">
            <v>Puerto Rican</v>
          </cell>
          <cell r="D26">
            <v>32</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168</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23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183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115</v>
          </cell>
        </row>
        <row r="145">
          <cell r="B145" t="str">
            <v>White alone or in combination with one or more other races</v>
          </cell>
          <cell r="D145" t="e">
            <v>#N/A</v>
          </cell>
        </row>
        <row r="146">
          <cell r="B146" t="str">
            <v>European alone or in any combination*</v>
          </cell>
          <cell r="D146">
            <v>215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61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78</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81</v>
          </cell>
        </row>
        <row r="180">
          <cell r="B180" t="str">
            <v>Italian alone or in any combination</v>
          </cell>
          <cell r="D180">
            <v>43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198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196</v>
          </cell>
        </row>
        <row r="253">
          <cell r="B253" t="str">
            <v>Black or African American alone</v>
          </cell>
          <cell r="D253" t="e">
            <v>#N/A</v>
          </cell>
        </row>
        <row r="254">
          <cell r="B254" t="str">
            <v>African American alone</v>
          </cell>
          <cell r="D254">
            <v>2704</v>
          </cell>
        </row>
        <row r="255">
          <cell r="B255" t="str">
            <v>Sub-Saharan African alone*</v>
          </cell>
          <cell r="D255">
            <v>519</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35</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126</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25</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1083</v>
          </cell>
        </row>
        <row r="317">
          <cell r="B317" t="str">
            <v>Other Black or African American alone, specified</v>
          </cell>
          <cell r="D317">
            <v>0</v>
          </cell>
        </row>
        <row r="318">
          <cell r="B318" t="str">
            <v>Other Black or African American alone, not specified</v>
          </cell>
          <cell r="D318">
            <v>1071</v>
          </cell>
        </row>
        <row r="319">
          <cell r="B319" t="str">
            <v>Black or African American alone or in combination with one or more other races</v>
          </cell>
          <cell r="D319" t="e">
            <v>#N/A</v>
          </cell>
        </row>
        <row r="320">
          <cell r="B320" t="str">
            <v>African American alone or in any combination</v>
          </cell>
          <cell r="D320">
            <v>2788</v>
          </cell>
        </row>
        <row r="321">
          <cell r="B321" t="str">
            <v>Sub-Saharan African alone or in any combination*</v>
          </cell>
          <cell r="D321">
            <v>531</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43</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24</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338</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131</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86</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27</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1184</v>
          </cell>
        </row>
        <row r="383">
          <cell r="B383" t="str">
            <v>Other Black or African American alone or in any combination, specified</v>
          </cell>
          <cell r="D383">
            <v>0</v>
          </cell>
        </row>
        <row r="384">
          <cell r="B384" t="str">
            <v>Other Black or African American alone or in any combination, not specified</v>
          </cell>
          <cell r="D384">
            <v>1116</v>
          </cell>
        </row>
        <row r="385">
          <cell r="B385" t="str">
            <v>American Indian and Alaska Native alone</v>
          </cell>
          <cell r="D385">
            <v>1116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38</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49</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151</v>
          </cell>
        </row>
        <row r="2848">
          <cell r="B2848" t="str">
            <v>Asian Indian alone or in any combination</v>
          </cell>
          <cell r="D2848">
            <v>48</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56</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33</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29</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26</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C646D-D124-45C6-9E1C-2B9489C8708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168</v>
      </c>
      <c r="C5" s="10" t="s">
        <v>5</v>
      </c>
      <c r="D5" s="11">
        <v>215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35</v>
      </c>
      <c r="C27" s="10" t="s">
        <v>49</v>
      </c>
      <c r="D27" s="18">
        <v>61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78</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81</v>
      </c>
      <c r="E38" s="16" t="e">
        <f>VLOOKUP($D38,'[1]Profile_Cnty Export'!$B$2:$D$3010,3,FALSE)</f>
        <v>#N/A</v>
      </c>
    </row>
    <row r="39" spans="1:5" x14ac:dyDescent="0.25">
      <c r="A39" t="s">
        <v>72</v>
      </c>
      <c r="B39" s="17">
        <v>23</v>
      </c>
      <c r="C39" s="10" t="s">
        <v>73</v>
      </c>
      <c r="D39" s="18">
        <v>43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183</v>
      </c>
      <c r="C101" s="10" t="s">
        <v>197</v>
      </c>
      <c r="D101" s="11">
        <v>198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115</v>
      </c>
      <c r="C111" s="20" t="s">
        <v>217</v>
      </c>
      <c r="D111" s="21">
        <v>196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2704</v>
      </c>
      <c r="C114" s="10" t="s">
        <v>221</v>
      </c>
      <c r="D114" s="24">
        <v>2788</v>
      </c>
      <c r="E114" s="12" t="e">
        <f>VLOOKUP($D114,'[1]Profile_Cnty Export'!$B$2:$D$3010,3,FALSE)</f>
        <v>#N/A</v>
      </c>
    </row>
    <row r="115" spans="1:5" x14ac:dyDescent="0.25">
      <c r="A115" t="s">
        <v>222</v>
      </c>
      <c r="B115" s="25">
        <v>519</v>
      </c>
      <c r="C115" s="14" t="s">
        <v>223</v>
      </c>
      <c r="D115" s="26">
        <v>531</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35</v>
      </c>
      <c r="C121" s="14" t="s">
        <v>235</v>
      </c>
      <c r="D121" s="28">
        <v>43</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24</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338</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126</v>
      </c>
      <c r="C158" s="10" t="s">
        <v>309</v>
      </c>
      <c r="D158" s="11">
        <v>131</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86</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25</v>
      </c>
      <c r="C171" s="14" t="s">
        <v>335</v>
      </c>
      <c r="D171" s="15">
        <v>27</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1083</v>
      </c>
      <c r="C176" s="10" t="s">
        <v>345</v>
      </c>
      <c r="D176" s="11">
        <v>1184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1071</v>
      </c>
      <c r="C178" s="20" t="s">
        <v>349</v>
      </c>
      <c r="D178" s="30">
        <v>1116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151</v>
      </c>
      <c r="E1394" s="12" t="e">
        <f>VLOOKUP($D1394,'[1]Profile_Cnty Export'!$B$2:$D$3010,3,FALSE)</f>
        <v>#N/A</v>
      </c>
    </row>
    <row r="1395" spans="1:5" x14ac:dyDescent="0.25">
      <c r="A1395" t="s">
        <v>2778</v>
      </c>
      <c r="B1395" s="13">
        <v>38</v>
      </c>
      <c r="C1395" s="14" t="s">
        <v>2779</v>
      </c>
      <c r="D1395" s="15">
        <v>48</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49</v>
      </c>
      <c r="C1400" s="10" t="s">
        <v>2789</v>
      </c>
      <c r="D1400" s="18">
        <v>56</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33</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29</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26</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41</v>
      </c>
      <c r="C1498" s="12"/>
    </row>
    <row r="1499" spans="1:5" x14ac:dyDescent="0.25">
      <c r="A1499" t="s">
        <v>2978</v>
      </c>
      <c r="B1499" s="25">
        <v>98</v>
      </c>
      <c r="C1499" s="16"/>
    </row>
    <row r="1500" spans="1:5" x14ac:dyDescent="0.25">
      <c r="A1500" t="s">
        <v>2979</v>
      </c>
      <c r="B1500" s="17">
        <v>0</v>
      </c>
      <c r="C1500" s="12"/>
    </row>
    <row r="1501" spans="1:5" x14ac:dyDescent="0.25">
      <c r="A1501" t="s">
        <v>2980</v>
      </c>
      <c r="B1501" s="13">
        <v>23</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61</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23</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34</v>
      </c>
      <c r="C1520" s="12"/>
    </row>
    <row r="1521" spans="1:5" x14ac:dyDescent="0.25">
      <c r="A1521" t="s">
        <v>3000</v>
      </c>
      <c r="B1521" s="13">
        <v>32</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A2D8B69-EB90-45D7-A0E1-F566BB937A4C}"/>
</file>

<file path=customXml/itemProps2.xml><?xml version="1.0" encoding="utf-8"?>
<ds:datastoreItem xmlns:ds="http://schemas.openxmlformats.org/officeDocument/2006/customXml" ds:itemID="{092A1528-41F9-435B-8F96-A8D8CB7BCBB9}"/>
</file>

<file path=customXml/itemProps3.xml><?xml version="1.0" encoding="utf-8"?>
<ds:datastoreItem xmlns:ds="http://schemas.openxmlformats.org/officeDocument/2006/customXml" ds:itemID="{1A6BB62F-CAEB-4299-84DE-97ECEB1BAB5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2023-09-27T11:48:23Z</dcterms:created>
  <dcterms:modified xsi:type="dcterms:W3CDTF">2023-09-27T11:48:24Z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