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C33102C-169C-4F44-BE01-EFC43A11566C}" xr6:coauthVersionLast="47" xr6:coauthVersionMax="47" xr10:uidLastSave="{00000000-0000-0000-0000-000000000000}"/>
  <bookViews>
    <workbookView xWindow="28680" yWindow="-120" windowWidth="29040" windowHeight="15840" xr2:uid="{9FD5C252-DCCF-406D-92CE-9976D0ACBD6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<sst xmlns="http://schemas.openxmlformats.org/spreadsheetml/2006/main" count="3037" uniqueCount="3020">
  <si>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</si>
  <si>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</si>
  <si>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</si>
  <si>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</si>
  <si>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</si>
  <si>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</si>
  <si>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</si>
  <si>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</si>
  <si>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</si>
  <si>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</si>
  <si>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</si>
  <si>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</si>
  <si>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</si>
  <si>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</si>
  <si>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</si>
  <si>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</si>
  <si>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</si>
  <si>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</si>
  <si>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</si>
  <si>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</si>
  <si>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</si>
  <si>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</si>
  <si>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</si>
  <si>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</si>
  <si>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</si>
  <si>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</si>
  <si>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</si>
  <si>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</si>
  <si>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</si>
  <si>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</si>
  <si>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</si>
  <si>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</si>
  <si>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</si>
  <si>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</si>
  <si>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</si>
  <si>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</si>
  <si>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</si>
  <si>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</si>
  <si>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</si>
  <si>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</si>
  <si>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</si>
  <si>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</si>
  <si>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</si>
  <si>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</si>
  <si>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</si>
  <si>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</si>
  <si>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</si>
  <si>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</si>
  <si>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</si>
  <si>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</si>
  <si>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</si>
  <si>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</si>
  <si>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</si>
  <si>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</si>
  <si>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</si>
  <si>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</si>
  <si>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</si>
  <si>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</si>
  <si>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</si>
  <si>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</si>
  <si>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</si>
  <si>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</si>
  <si>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</si>
  <si>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</si>
  <si>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</si>
  <si>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</si>
  <si>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</si>
  <si>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</si>
  <si>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</si>
  <si>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</si>
  <si>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</si>
  <si>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</si>
  <si>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</si>
  <si>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</si>
  <si>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</si>
  <si>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</si>
  <si>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</si>
  <si>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</si>
  <si>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</si>
  <si>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</si>
  <si>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</si>
  <si>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</si>
  <si>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</si>
  <si>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</si>
  <si>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</si>
  <si>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</si>
  <si>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</si>
  <si>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</si>
  <si>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</si>
  <si>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</si>
  <si>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</si>
  <si>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</si>
  <si>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</si>
  <si>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</si>
  <si>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</si>
  <si>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</si>
  <si>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</si>
  <si>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</si>
  <si>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</si>
  <si>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</si>
  <si>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</si>
  <si>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</si>
  <si>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</si>
  <si>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</si>
  <si>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</si>
  <si>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</si>
  <si>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</si>
  <si>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</si>
  <si>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</si>
  <si>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</si>
  <si>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</si>
  <si>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</si>
  <si>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</si>
  <si>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</si>
  <si>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</si>
  <si>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</si>
  <si>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</si>
  <si>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</si>
  <si>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</si>
  <si>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</si>
  <si>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</si>
  <si>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</si>
  <si>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</si>
  <si>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</si>
  <si>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</si>
  <si>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</si>
  <si>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</si>
  <si>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</si>
  <si>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</si>
  <si>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</si>
  <si>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</si>
  <si>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</si>
  <si>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</si>
  <si>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</si>
  <si>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</si>
  <si>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</si>
  <si>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</si>
  <si>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</si>
  <si>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</si>
  <si>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</si>
  <si>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</si>
  <si>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</si>
  <si>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</si>
  <si>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</si>
  <si>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</si>
  <si>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</si>
  <si>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</si>
  <si>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</si>
  <si>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</si>
  <si>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</si>
  <si>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</si>
  <si>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</si>
  <si>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</si>
  <si>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</si>
  <si>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</si>
  <si>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</si>
  <si>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</si>
  <si>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</si>
  <si>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</si>
  <si>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</si>
  <si>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</si>
  <si>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</si>
  <si>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</si>
  <si>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</si>
  <si>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</si>
  <si>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</si>
  <si>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</si>
  <si>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</si>
  <si>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</si>
  <si>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</si>
  <si>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</si>
  <si>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</si>
  <si>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</si>
  <si>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</si>
  <si>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</si>
  <si>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</si>
  <si>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</si>
  <si>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</si>
  <si>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</si>
  <si>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</si>
  <si>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</si>
  <si>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</si>
  <si>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</si>
  <si>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</si>
  <si>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</si>
  <si>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</si>
  <si>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</si>
  <si>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</si>
  <si>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</si>
  <si>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</si>
  <si>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</si>
  <si>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</si>
  <si>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</si>
  <si>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</si>
  <si>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</si>
  <si>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</si>
  <si>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</si>
  <si>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</si>
  <si>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</si>
  <si>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</si>
  <si>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</si>
  <si>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</si>
  <si>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</si>
  <si>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</si>
  <si>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</si>
  <si>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</si>
  <si>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</si>
  <si>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</si>
  <si>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</si>
  <si>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</si>
  <si>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</si>
  <si>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</si>
  <si>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</si>
  <si>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</si>
  <si>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</si>
  <si>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</si>
  <si>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</si>
  <si>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</si>
  <si>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</si>
  <si>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</si>
  <si>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</si>
  <si>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</si>
  <si>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</si>
  <si>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</si>
  <si>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</si>
  <si>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</si>
  <si>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</si>
  <si>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</si>
  <si>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</si>
  <si>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</si>
  <si>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</si>
  <si>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</si>
  <si>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</si>
  <si>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</si>
  <si>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</si>
  <si>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</si>
  <si>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</si>
  <si>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</si>
  <si>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</si>
  <si>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</si>
  <si>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</si>
  <si>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</si>
  <si>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</si>
  <si>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</si>
  <si>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</si>
  <si>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</si>
  <si>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</si>
  <si>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</si>
  <si>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</si>
  <si>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</si>
  <si>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</si>
  <si>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</si>
  <si>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</si>
  <si>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</si>
  <si>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</si>
  <si>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</si>
  <si>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</si>
  <si>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</si>
  <si>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</si>
  <si>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</si>
  <si>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</si>
  <si>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</si>
  <si>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</si>
  <si>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</si>
  <si>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</si>
  <si>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</si>
  <si>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</si>
  <si>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</si>
  <si>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</si>
  <si>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</si>
  <si>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</si>
  <si>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</si>
  <si>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</si>
  <si>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</si>
  <si>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</si>
  <si>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</si>
  <si>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</si>
  <si>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</si>
  <si>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</si>
  <si>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</si>
  <si>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</si>
  <si>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</si>
  <si>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</si>
  <si>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</si>
  <si>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</si>
  <si>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</si>
  <si>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</si>
  <si>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</si>
  <si>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</si>
  <si>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</si>
  <si>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</si>
  <si>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</si>
  <si>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</si>
  <si>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</si>
  <si>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</si>
  <si>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</si>
  <si>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</si>
  <si>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</si>
  <si>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</si>
  <si>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</si>
  <si>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</si>
  <si>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</si>
  <si>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</si>
  <si>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</si>
  <si>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</si>
  <si>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</si>
  <si>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</si>
  <si>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</si>
  <si>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</si>
  <si>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</si>
  <si>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</si>
  <si>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</si>
  <si>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</si>
  <si>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</si>
  <si>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</si>
  <si>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</si>
  <si>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</si>
  <si>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</si>
  <si>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</si>
  <si>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</si>
  <si>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</si>
  <si>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</si>
  <si>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</si>
  <si>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</si>
  <si>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</si>
  <si>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</si>
  <si>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</si>
  <si>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</si>
  <si>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</si>
  <si>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</si>
  <si>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</si>
  <si>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</si>
  <si>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</si>
  <si>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</si>
  <si>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</si>
  <si>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</si>
  <si>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</si>
  <si>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</si>
  <si>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</si>
  <si>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</si>
  <si>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</si>
  <si>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</si>
  <si>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</si>
  <si>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</si>
  <si>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</si>
  <si>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</si>
  <si>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</si>
  <si>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</si>
  <si>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</si>
  <si>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</si>
  <si>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</si>
  <si>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</si>
  <si>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</si>
  <si>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</si>
  <si>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</si>
  <si>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</si>
  <si>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</si>
  <si>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</si>
  <si>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</si>
  <si>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</si>
  <si>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</si>
  <si>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</si>
  <si>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</si>
  <si>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</si>
  <si>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</si>
  <si>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</si>
  <si>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</si>
  <si>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</si>
  <si>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</si>
  <si>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</si>
  <si>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</si>
  <si>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</si>
  <si>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</si>
  <si>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</si>
  <si>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</si>
  <si>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</si>
  <si>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</si>
  <si>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</si>
  <si>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</si>
  <si>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</si>
  <si>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</si>
  <si>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</si>
  <si>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</si>
  <si>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</si>
  <si>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</si>
  <si>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</si>
  <si>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</si>
  <si>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</si>
  <si>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</si>
  <si>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</si>
  <si>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</si>
  <si>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</si>
  <si>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</si>
  <si>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</si>
  <si>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</si>
  <si>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</si>
  <si>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</si>
  <si>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</si>
  <si>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</si>
  <si>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</si>
  <si>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</si>
  <si>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</si>
  <si>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</si>
  <si>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</si>
  <si>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</si>
  <si>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</si>
  <si>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</si>
  <si>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</si>
  <si>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</si>
  <si>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</si>
  <si>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</si>
  <si>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</si>
  <si>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</si>
  <si>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</si>
  <si>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</si>
  <si>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</si>
  <si>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</si>
  <si>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</si>
  <si>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</si>
  <si>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</si>
  <si>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</si>
  <si>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</si>
  <si>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</si>
  <si>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</si>
  <si>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</si>
  <si>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</si>
  <si>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</si>
  <si>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</si>
  <si>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</si>
  <si>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</si>
  <si>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</si>
  <si>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</si>
  <si>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</si>
  <si>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</si>
  <si>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</si>
  <si>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</si>
  <si>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</si>
  <si>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</si>
  <si>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</si>
  <si>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</si>
  <si>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</si>
  <si>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</si>
  <si>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</si>
  <si>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</si>
  <si>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</si>
  <si>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</si>
  <si>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</si>
  <si>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</si>
  <si>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</si>
  <si>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</si>
  <si>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</si>
  <si>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</si>
  <si>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</si>
  <si>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</si>
  <si>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</si>
  <si>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</si>
  <si>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</si>
  <si>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</si>
  <si>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</si>
  <si>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</si>
  <si>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</si>
  <si>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</si>
  <si>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</si>
  <si>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</si>
  <si>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</si>
  <si>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</si>
  <si>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</si>
  <si>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</si>
  <si>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</si>
  <si>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</si>
  <si>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</si>
  <si>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</si>
  <si>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</si>
  <si>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</si>
  <si>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</si>
  <si>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</si>
  <si>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</si>
  <si>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</si>
  <si>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</si>
  <si>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</si>
  <si>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</si>
  <si>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</si>
  <si>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</si>
  <si>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</si>
  <si>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</si>
  <si>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</si>
  <si>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</si>
  <si>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</si>
  <si>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</si>
  <si>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</si>
  <si>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</si>
  <si>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</si>
  <si>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</si>
  <si>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</si>
  <si>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</si>
  <si>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</si>
  <si>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</si>
  <si>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</si>
  <si>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</si>
  <si>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</si>
  <si>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</si>
  <si>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</si>
  <si>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</si>
  <si>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</si>
  <si>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</si>
  <si>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</si>
  <si>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</si>
  <si>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</si>
  <si>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</si>
  <si>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</si>
  <si>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</si>
  <si>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</si>
  <si>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</si>
  <si>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</si>
  <si>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</si>
  <si>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</si>
  <si>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</si>
  <si>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</si>
  <si>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</si>
  <si>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</si>
  <si>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</si>
  <si>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</si>
  <si>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</si>
  <si>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</si>
  <si>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</si>
  <si>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</si>
  <si>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</si>
  <si>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</si>
  <si>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</si>
  <si>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</si>
  <si>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</si>
  <si>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</si>
  <si>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</si>
  <si>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</si>
  <si>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</si>
  <si>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</si>
  <si>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</si>
  <si>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</si>
  <si>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</si>
  <si>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</si>
  <si>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</si>
  <si>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</si>
  <si>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</si>
  <si>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</si>
  <si>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</si>
  <si>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</si>
  <si>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</si>
  <si>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</si>
  <si>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</si>
  <si>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</si>
  <si>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</si>
  <si>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</si>
  <si>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</si>
  <si>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</si>
  <si>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</si>
  <si>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</si>
  <si>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</si>
  <si>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</si>
  <si>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</si>
  <si>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</si>
  <si>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</si>
  <si>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</si>
  <si>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</si>
  <si>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</si>
  <si>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</si>
  <si>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</si>
  <si>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</si>
  <si>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</si>
  <si>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</si>
  <si>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</si>
  <si>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</si>
  <si>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</si>
  <si>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</si>
  <si>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</si>
  <si>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</si>
  <si>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</si>
  <si>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</si>
  <si>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</si>
  <si>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</si>
  <si>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</si>
  <si>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</si>
  <si>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</si>
  <si>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</si>
  <si>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</si>
  <si>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</si>
  <si>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</si>
  <si>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</si>
  <si>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</si>
  <si>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</si>
  <si>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</si>
  <si>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</si>
  <si>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</si>
  <si>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</si>
  <si>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</si>
  <si>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</si>
  <si>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</si>
  <si>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</si>
  <si>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</si>
  <si>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</si>
  <si>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</si>
  <si>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</si>
  <si>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</si>
  <si>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</si>
  <si>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</si>
  <si>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</si>
  <si>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</si>
  <si>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</si>
  <si>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</si>
  <si>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</si>
  <si>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</si>
  <si>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</si>
  <si>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</si>
  <si>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</si>
  <si>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</si>
  <si>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</si>
  <si>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</si>
  <si>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</si>
  <si>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</si>
  <si>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</si>
  <si>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</si>
  <si>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</si>
  <si>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</si>
  <si>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</si>
  <si>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</si>
  <si>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</si>
  <si>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</si>
  <si>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</si>
  <si>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</si>
  <si>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</si>
  <si>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</si>
  <si>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</si>
  <si>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</si>
  <si>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</si>
  <si>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</si>
  <si>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</si>
  <si>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</si>
  <si>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</si>
  <si>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</si>
  <si>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</si>
  <si>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</si>
  <si>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</si>
  <si>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</si>
  <si>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</si>
  <si>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</si>
  <si>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</si>
  <si>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</si>
  <si>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</si>
  <si>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</si>
  <si>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</si>
  <si>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</si>
  <si>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</si>
  <si>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</si>
  <si>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</si>
  <si>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</si>
  <si>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</si>
  <si>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</si>
  <si>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</si>
  <si>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</si>
  <si>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</si>
  <si>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</si>
  <si>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</si>
  <si>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</si>
  <si>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</si>
  <si>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</si>
  <si>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</si>
  <si>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</si>
  <si>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</si>
  <si>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</si>
  <si>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</si>
  <si>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</si>
  <si>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</si>
  <si>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</si>
  <si>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</si>
  <si>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</si>
  <si>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</si>
  <si>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</si>
  <si>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</si>
  <si>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</si>
  <si>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</si>
  <si>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</si>
  <si>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</si>
  <si>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</si>
  <si>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</si>
  <si>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</si>
  <si>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</si>
  <si>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</si>
  <si>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</si>
  <si>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</si>
  <si>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</si>
  <si>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</si>
  <si>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</si>
  <si>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</si>
  <si>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</si>
  <si>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</si>
  <si>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</si>
  <si>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</si>
  <si>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</si>
  <si>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</si>
  <si>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</si>
  <si>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</si>
  <si>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</si>
  <si>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</si>
  <si>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</si>
  <si>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</si>
  <si>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</si>
  <si>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</si>
  <si>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</si>
  <si>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</si>
  <si>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</si>
  <si>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</si>
  <si>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</si>
  <si>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</si>
  <si>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</si>
  <si>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</si>
  <si>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</si>
  <si>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</si>
  <si>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</si>
  <si>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</si>
  <si>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</si>
  <si>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</si>
  <si>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</si>
  <si>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</si>
  <si>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</si>
  <si>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</si>
  <si>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</si>
  <si>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</si>
  <si>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</si>
  <si>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</si>
  <si>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</si>
  <si>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</si>
  <si>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</si>
  <si>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</si>
  <si>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</si>
  <si>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</si>
  <si>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</si>
  <si>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</si>
  <si>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</si>
  <si>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</si>
  <si>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</si>
  <si>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</si>
  <si>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</si>
  <si>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</si>
  <si>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</si>
  <si>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</si>
  <si>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</si>
  <si>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</si>
  <si>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</si>
  <si>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</si>
  <si>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</si>
  <si>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</si>
  <si>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</si>
  <si>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</si>
  <si>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</si>
  <si>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</si>
  <si>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</si>
  <si>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</si>
  <si>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</si>
  <si>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</si>
  <si>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</si>
  <si>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</si>
  <si>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</si>
  <si>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</si>
  <si>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</si>
  <si>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</si>
  <si>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</si>
  <si>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</si>
  <si>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</si>
  <si>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</si>
  <si>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</si>
  <si>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</si>
  <si>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</si>
  <si>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</si>
  <si>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</si>
  <si>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</si>
  <si>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</si>
  <si>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</si>
  <si>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</si>
  <si>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</si>
  <si>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</si>
  <si>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</si>
  <si>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</si>
  <si>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</si>
  <si>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</si>
  <si>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</si>
  <si>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</si>
  <si>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</si>
  <si>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</si>
  <si>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</si>
  <si>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</si>
  <si>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</si>
  <si>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</si>
  <si>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</si>
  <si>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</si>
  <si>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</si>
  <si>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</si>
  <si>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</si>
  <si>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</si>
  <si>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</si>
  <si>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</si>
  <si>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</si>
  <si>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</si>
  <si>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</si>
  <si>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</si>
  <si>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</si>
  <si>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</si>
  <si>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</si>
  <si>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</si>
  <si>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</si>
  <si>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</si>
  <si>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</si>
  <si>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</si>
  <si>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</si>
  <si>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</si>
  <si>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</si>
  <si>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</si>
  <si>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</si>
  <si>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</si>
  <si>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</si>
  <si>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</si>
  <si>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</si>
  <si>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</si>
  <si>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</si>
  <si>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</si>
  <si>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</si>
  <si>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</si>
  <si>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</si>
  <si>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</si>
  <si>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</si>
  <si>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</si>
  <si>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</si>
  <si>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</si>
  <si>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</si>
  <si>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</si>
  <si>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</si>
  <si>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</si>
  <si>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</si>
  <si>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</si>
  <si>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</si>
  <si>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</si>
  <si>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</si>
  <si>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</si>
  <si>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</si>
  <si>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</si>
  <si>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</si>
  <si>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</si>
  <si>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</si>
  <si>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</si>
  <si>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</si>
  <si>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</si>
  <si>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</si>
  <si>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</si>
  <si>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</si>
  <si>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</si>
  <si>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</si>
  <si>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</si>
  <si>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</si>
  <si>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</si>
  <si>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</si>
  <si>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</si>
  <si>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</si>
  <si>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</si>
  <si>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</si>
  <si>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</si>
  <si>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</si>
  <si>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</si>
  <si>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</si>
  <si>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</si>
  <si>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</si>
  <si>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</si>
  <si>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</si>
  <si>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</si>
  <si>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</si>
  <si>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</si>
  <si>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</si>
  <si>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</si>
  <si>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</si>
  <si>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</si>
  <si>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</si>
  <si>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</si>
  <si>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</si>
  <si>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</si>
  <si>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</si>
  <si>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</si>
  <si>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</si>
  <si>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</si>
  <si>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</si>
  <si>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</si>
  <si>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</si>
  <si>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</si>
  <si>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</si>
  <si>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</si>
  <si>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</si>
  <si>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</si>
  <si>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</si>
  <si>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</si>
  <si>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</si>
  <si>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</si>
  <si>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</si>
  <si>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</si>
  <si>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</si>
  <si>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</si>
  <si>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</si>
  <si>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</si>
  <si>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</si>
  <si>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</si>
  <si>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</si>
  <si>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</si>
  <si>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</si>
  <si>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</si>
  <si>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</si>
  <si>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</si>
  <si>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</si>
  <si>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</si>
  <si>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</si>
  <si>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</si>
  <si>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</si>
  <si>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</si>
  <si>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</si>
  <si>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</si>
  <si>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</si>
  <si>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</si>
  <si>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</si>
  <si>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</si>
  <si>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</si>
  <si>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</si>
  <si>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</si>
  <si>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</si>
  <si>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</si>
  <si>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</si>
  <si>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</si>
  <si>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</si>
  <si>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</si>
  <si>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</si>
  <si>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</si>
  <si>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</si>
  <si>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</si>
  <si>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</si>
  <si>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</si>
  <si>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</si>
  <si>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</si>
  <si>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</si>
  <si>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</si>
  <si>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</si>
  <si>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</si>
  <si>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</si>
  <si>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</si>
  <si>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</si>
  <si>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</si>
  <si>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</si>
  <si>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</si>
  <si>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</si>
  <si>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</si>
  <si>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</si>
  <si>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</si>
  <si>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</si>
  <si>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</si>
  <si>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</si>
  <si>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</si>
  <si>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</si>
  <si>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</si>
  <si>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</si>
  <si>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</si>
  <si>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</si>
  <si>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</si>
  <si>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</si>
  <si>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</si>
  <si>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</si>
  <si>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</si>
  <si>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</si>
  <si>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</si>
  <si>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</si>
  <si>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</si>
  <si>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</si>
  <si>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</si>
  <si>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</si>
  <si>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</si>
  <si>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</si>
  <si>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</si>
  <si>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</si>
  <si>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</si>
  <si>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</si>
  <si>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</si>
  <si>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</si>
  <si>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</si>
  <si>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</si>
  <si>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</si>
  <si>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</si>
  <si>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</si>
  <si>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</si>
  <si>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</si>
  <si>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</si>
  <si>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</si>
  <si>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</si>
  <si>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</si>
  <si>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</si>
  <si>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</si>
  <si>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</si>
  <si>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</si>
  <si>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</si>
  <si>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</si>
  <si>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</si>
  <si>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</si>
  <si>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</si>
  <si>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</si>
  <si>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</si>
  <si>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</si>
  <si>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</si>
  <si>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</si>
  <si>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</si>
  <si>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</si>
  <si>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</si>
  <si>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</si>
  <si>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</si>
  <si>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</si>
  <si>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</si>
  <si>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</si>
  <si>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</si>
  <si>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</si>
  <si>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</si>
  <si>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</si>
  <si>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</si>
  <si>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</si>
  <si>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</si>
  <si>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</si>
  <si>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</si>
  <si>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</si>
  <si>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</si>
  <si>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</si>
  <si>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</si>
  <si>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</si>
  <si>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</si>
  <si>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</si>
  <si>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</si>
  <si>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</si>
  <si>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</si>
  <si>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</si>
  <si>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</si>
  <si>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</si>
  <si>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</si>
  <si>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</si>
  <si>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</si>
  <si>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</si>
  <si>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</si>
  <si>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</si>
  <si>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</si>
  <si>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</si>
  <si>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</si>
  <si>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</si>
  <si>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</si>
  <si>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</si>
  <si>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</si>
  <si>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</si>
  <si>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</si>
  <si>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</si>
  <si>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</si>
  <si>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</si>
  <si>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</si>
  <si>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</si>
  <si>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</si>
  <si>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</si>
  <si>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</si>
  <si>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</si>
  <si>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</si>
  <si>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</si>
  <si>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</si>
  <si>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</si>
  <si>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</si>
  <si>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</si>
  <si>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</si>
  <si>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</si>
  <si>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</si>
  <si>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</si>
  <si>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</si>
  <si>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</si>
  <si>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</si>
  <si>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</si>
  <si>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</si>
  <si>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</si>
  <si>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</si>
  <si>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</si>
  <si>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</si>
  <si>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</si>
  <si>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</si>
  <si>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</si>
  <si>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</si>
  <si>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</si>
  <si>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</si>
  <si>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</si>
  <si>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</si>
  <si>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</si>
  <si>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</si>
  <si>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</si>
  <si>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</si>
  <si>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</si>
  <si>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</si>
  <si>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</si>
  <si>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</si>
  <si>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</si>
  <si>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</si>
  <si>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</si>
  <si>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</si>
  <si>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</si>
  <si>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</si>
  <si>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</si>
  <si>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</si>
  <si>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</si>
  <si>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</si>
  <si>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</si>
  <si>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</si>
  <si>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</si>
  <si>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</si>
  <si>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</si>
  <si>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</si>
  <si>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</si>
  <si>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</si>
  <si>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</si>
  <si>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</si>
  <si>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</si>
  <si>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</si>
  <si>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</si>
  <si>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</si>
  <si>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</si>
  <si>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</si>
  <si>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</si>
  <si>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</si>
  <si>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</si>
  <si>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</si>
  <si>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</si>
  <si>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</si>
  <si>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</si>
  <si>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</si>
  <si>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</si>
  <si>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</si>
  <si>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</si>
  <si>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</si>
  <si>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</si>
  <si>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</si>
  <si>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</si>
  <si>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</si>
  <si>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</si>
  <si>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</si>
  <si>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</si>
  <si>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</si>
  <si>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</si>
  <si>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</si>
  <si>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</si>
  <si>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</si>
  <si>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</si>
  <si>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</si>
  <si>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</si>
  <si>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</si>
  <si>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</si>
  <si>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</si>
  <si>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</si>
  <si>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</si>
  <si>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</si>
  <si>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</si>
  <si>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</si>
  <si>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</si>
  <si>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</si>
  <si>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</si>
  <si>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</si>
  <si>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</si>
  <si>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</si>
  <si>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</si>
  <si>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</si>
  <si>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</si>
  <si>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</si>
  <si>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</si>
  <si>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</si>
  <si>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</si>
  <si>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</si>
  <si>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</si>
  <si>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</si>
  <si>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</si>
  <si>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</si>
  <si>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</si>
  <si>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</si>
  <si>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</si>
  <si>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</si>
  <si>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</si>
  <si>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</si>
  <si>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</si>
  <si>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</si>
  <si>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</si>
  <si>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</si>
  <si>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</si>
  <si>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</si>
  <si>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</si>
  <si>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</si>
  <si>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</si>
  <si>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</si>
  <si>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</si>
  <si>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</si>
  <si>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</si>
  <si>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</si>
  <si>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</si>
  <si>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</si>
  <si>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</si>
  <si>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</si>
  <si>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</si>
  <si>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</si>
  <si>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</si>
  <si>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</si>
  <si>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</si>
  <si>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</si>
  <si>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</si>
  <si>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</si>
  <si>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</si>
  <si>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</si>
  <si>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</si>
  <si>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</si>
  <si>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</si>
  <si>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</si>
  <si>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</si>
  <si>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</si>
  <si>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</si>
  <si>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</si>
  <si>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</si>
  <si>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</si>
  <si>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</si>
  <si>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</si>
  <si>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</si>
  <si>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</si>
  <si>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</si>
  <si>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</si>
  <si>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</si>
  <si>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</si>
  <si>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</si>
  <si>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</si>
  <si>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</si>
  <si>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</si>
  <si>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</si>
  <si>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</si>
  <si>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</si>
  <si>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</si>
  <si>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</si>
  <si>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</si>
  <si>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</si>
  <si>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</si>
  <si>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</si>
  <si>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</si>
  <si>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</si>
  <si>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</si>
  <si>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</si>
  <si>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</si>
  <si>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</si>
  <si>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</si>
  <si>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</si>
  <si>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</si>
  <si>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</si>
  <si>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</si>
  <si>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</si>
  <si>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</si>
  <si>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</si>
  <si>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</si>
  <si>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</si>
  <si>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</si>
  <si>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</si>
  <si>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</si>
  <si>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</si>
  <si>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</si>
  <si>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</si>
  <si>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</si>
  <si>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</si>
  <si>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</si>
  <si>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</si>
  <si>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</si>
  <si>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</si>
  <si>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</si>
  <si>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</si>
  <si>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</si>
  <si>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</si>
  <si>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</si>
  <si>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</si>
  <si>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</si>
  <si>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</si>
  <si>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</si>
  <si>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</si>
  <si>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</si>
  <si>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</si>
  <si>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</si>
  <si>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</si>
  <si>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</si>
  <si>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</si>
  <si>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</si>
  <si>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</si>
  <si>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</si>
  <si>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</si>
  <si>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</si>
  <si>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</si>
  <si>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</si>
  <si>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</si>
  <si>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</si>
  <si>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</si>
  <si>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</si>
  <si>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</si>
  <si>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</si>
  <si>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</si>
  <si>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</si>
  <si>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</si>
  <si>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</si>
  <si>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</si>
  <si>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</si>
  <si>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</si>
  <si>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</si>
  <si>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</si>
  <si>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</si>
  <si>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</si>
  <si>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</si>
  <si>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</si>
  <si>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</si>
  <si>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</si>
  <si>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</si>
  <si>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</si>
  <si>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</si>
  <si>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</si>
  <si>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</si>
  <si>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</si>
  <si>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</si>
  <si>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</si>
  <si>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</si>
  <si>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</si>
  <si>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</si>
  <si>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</si>
  <si>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</si>
  <si>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</si>
  <si>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</si>
  <si>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</si>
  <si>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</si>
  <si>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</si>
  <si>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</si>
  <si>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</si>
  <si>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</si>
  <si>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</si>
  <si>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</si>
  <si>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</si>
  <si>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</si>
  <si>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</si>
  <si>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</si>
  <si>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</si>
  <si>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</si>
  <si>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</si>
  <si>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</si>
  <si>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</si>
  <si>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</si>
  <si>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</si>
  <si>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</si>
  <si>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</si>
  <si>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</si>
  <si>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</si>
  <si>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</si>
  <si>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</si>
  <si>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</si>
  <si>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</si>
  <si>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</si>
  <si>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</si>
  <si>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</si>
  <si>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</si>
  <si>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</si>
  <si>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</si>
  <si>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</si>
  <si>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</si>
  <si>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</si>
  <si>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</si>
  <si>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</si>
  <si>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</si>
  <si>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</si>
  <si>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</si>
  <si>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</si>
  <si>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</si>
  <si>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</si>
  <si>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</si>
  <si>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</si>
  <si>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</si>
  <si>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</si>
  <si>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</si>
  <si>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</si>
  <si>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</si>
  <si>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</si>
  <si>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</si>
  <si>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</si>
  <si>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</si>
  <si>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</si>
  <si>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</si>
  <si>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</si>
  <si>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</si>
  <si>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</si>
  <si>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</si>
  <si>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</si>
  <si>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</si>
  <si>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</si>
  <si>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</si>
  <si>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</si>
  <si>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</si>
  <si>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</si>
  <si>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</si>
  <si>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</si>
  <si>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</si>
  <si>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</si>
  <si>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</si>
  <si>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</si>
  <si>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</si>
  <si>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</si>
  <si>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</si>
  <si>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</si>
  <si>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</si>
  <si>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</si>
  <si>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</si>
  <si>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</si>
  <si>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</si>
  <si>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</si>
  <si>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</si>
  <si>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</si>
  <si>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</si>
  <si>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</si>
  <si>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</si>
  <si>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</si>
  <si>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</si>
  <si>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</si>
  <si>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</si>
  <si>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</si>
  <si>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</si>
  <si>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</si>
  <si>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</si>
  <si>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</si>
  <si>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</si>
  <si>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</si>
  <si>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</si>
  <si>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</si>
  <si>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</si>
  <si>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</si>
  <si>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</si>
  <si>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</si>
  <si>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</si>
  <si>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</si>
  <si>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</si>
  <si>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</si>
  <si>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</si>
  <si>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</si>
  <si>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</si>
  <si>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</si>
  <si>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</si>
  <si>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</si>
  <si>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</si>
  <si>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</si>
  <si>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</si>
  <si>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</si>
  <si>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</si>
  <si>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</si>
  <si>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</si>
  <si>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</si>
  <si>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</si>
  <si>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</si>
  <si>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</si>
  <si>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</si>
  <si>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</si>
  <si>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</si>
  <si>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</si>
  <si>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</si>
  <si>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</si>
  <si>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</si>
  <si>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</si>
  <si>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</si>
  <si>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</si>
  <si>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</si>
  <si>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</si>
  <si>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</si>
  <si>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</si>
  <si>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</si>
  <si>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</si>
  <si>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</si>
  <si>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</si>
  <si>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</si>
  <si>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</si>
  <si>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</si>
  <si>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</si>
  <si>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</si>
  <si>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</si>
  <si>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</si>
  <si>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</si>
  <si>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</si>
  <si>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</si>
  <si>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</si>
  <si>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</si>
  <si>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</si>
  <si>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</si>
  <si>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</si>
  <si>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</si>
  <si>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</si>
  <si>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</si>
  <si>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</si>
  <si>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</si>
  <si>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</si>
  <si>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</si>
  <si>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</si>
  <si>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</si>
  <si>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</si>
  <si>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</si>
  <si>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</si>
  <si>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</si>
  <si>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</si>
  <si>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</si>
  <si>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</si>
  <si>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</si>
  <si>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</si>
  <si>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</si>
  <si>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</si>
  <si>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</si>
  <si>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</si>
  <si>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</si>
  <si>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</si>
  <si>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</si>
  <si>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</si>
  <si>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</si>
  <si>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</si>
  <si>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</si>
  <si>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</si>
  <si>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</si>
  <si>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</si>
  <si>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</si>
  <si>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</si>
  <si>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</si>
  <si>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</si>
  <si>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</si>
  <si>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</si>
  <si>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</si>
  <si>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</si>
  <si>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</si>
  <si>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</si>
  <si>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</si>
  <si>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</si>
  <si>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</si>
  <si>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</si>
  <si>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</si>
  <si>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</si>
  <si>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</si>
  <si>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</si>
  <si>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</si>
  <si>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</si>
  <si>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</si>
  <si>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</si>
  <si>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</si>
  <si>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</si>
  <si>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</si>
  <si>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</si>
  <si>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</si>
  <si>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</si>
  <si>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</si>
  <si>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</si>
  <si>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</si>
  <si>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</si>
  <si>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</si>
  <si>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</si>
  <si>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</si>
  <si>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</si>
  <si>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</si>
  <si>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</si>
  <si>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</si>
  <si>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</si>
  <si>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</si>
  <si>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</si>
  <si>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</si>
  <si>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</si>
  <si>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</si>
  <si>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</si>
  <si>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</si>
  <si>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</si>
  <si>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</si>
  <si>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</si>
  <si>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</si>
  <si>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</si>
  <si>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</si>
  <si>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</si>
  <si>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</si>
  <si>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</si>
  <si>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</si>
  <si>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</si>
  <si>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</si>
  <si>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</si>
  <si>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</si>
  <si>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</si>
  <si>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</si>
  <si>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</si>
  <si>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</si>
  <si>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</si>
  <si>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</si>
  <si>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</si>
  <si>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</si>
  <si>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</si>
  <si>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</si>
  <si>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</si>
  <si>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</si>
  <si>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</si>
  <si>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</si>
  <si>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</si>
  <si>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</si>
  <si>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</si>
  <si>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</si>
  <si>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</si>
  <si>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</si>
  <si>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</si>
  <si>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</si>
  <si>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</si>
  <si>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</si>
  <si>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</si>
  <si>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</si>
  <si>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</si>
  <si>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</si>
  <si>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</si>
  <si>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</si>
  <si>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</si>
  <si>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</si>
  <si>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</si>
  <si>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</si>
  <si>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</si>
  <si>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</si>
  <si>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</si>
  <si>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</si>
  <si>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</si>
  <si>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</si>
  <si>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</si>
  <si>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</si>
  <si>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</si>
  <si>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</si>
  <si>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</si>
  <si>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</si>
  <si>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</si>
  <si>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</si>
  <si>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</si>
  <si>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</si>
  <si>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</si>
  <si>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</si>
  <si>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</si>
  <si>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</si>
  <si>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</si>
  <si>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</si>
  <si>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</si>
  <si>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</si>
  <si>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</si>
  <si>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</si>
  <si>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</si>
  <si>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</si>
  <si>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</si>
  <si>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</si>
  <si>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</si>
  <si>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</si>
  <si>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</si>
  <si>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</si>
  <si>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</si>
  <si>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</si>
  <si>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</si>
  <si>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</si>
  <si>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</si>
  <si>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</si>
  <si>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</si>
  <si>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</si>
  <si>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</si>
  <si>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</si>
  <si>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</si>
  <si>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</si>
  <si>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</si>
  <si>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</si>
  <si>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</si>
  <si>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</si>
  <si>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</si>
  <si>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</si>
  <si>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</si>
  <si>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</si>
  <si>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</si>
  <si>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</si>
  <si>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</si>
  <si>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</si>
  <si>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</si>
  <si>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</si>
  <si>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</si>
  <si>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</si>
  <si>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</si>
  <si>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</si>
  <si>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</si>
  <si>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</si>
  <si>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</si>
  <si>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</si>
  <si>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</si>
  <si>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</si>
  <si>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</si>
  <si>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</si>
  <si>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</si>
  <si>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</si>
  <si>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</si>
  <si>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</si>
  <si>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</si>
  <si>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</si>
  <si>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</si>
  <si>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</si>
  <si>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</si>
  <si>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</si>
  <si>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</si>
  <si>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</si>
  <si>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</si>
  <si>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</si>
  <si>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</si>
  <si>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</si>
  <si>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</si>
  <si>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</si>
  <si>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</si>
  <si>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</si>
  <si>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</si>
  <si>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</si>
  <si>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</si>
  <si>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</si>
  <si>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</si>
  <si>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</si>
  <si>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</si>
  <si>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</si>
  <si>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</si>
  <si>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</si>
  <si>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</si>
  <si>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</si>
  <si>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</si>
  <si>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</si>
  <si>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</si>
  <si>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</si>
  <si>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</si>
  <si>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</si>
  <si>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</si>
  <si>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</si>
  <si>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</si>
  <si>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</si>
  <si>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</si>
  <si>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</si>
  <si>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</si>
  <si>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</si>
  <si>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</si>
  <si>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</si>
  <si>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</si>
  <si>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</si>
  <si>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</si>
  <si>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</si>
  <si>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</si>
  <si>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</si>
  <si>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</si>
  <si>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</si>
  <si>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</si>
  <si>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</si>
  <si>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</si>
  <si>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</si>
  <si>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</si>
  <si>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</si>
  <si>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</si>
  <si>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</si>
  <si>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</si>
  <si>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</si>
  <si>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</si>
  <si>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</si>
  <si>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</si>
  <si>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</si>
  <si>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</si>
  <si>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</si>
  <si>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</si>
  <si>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</si>
  <si>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</si>
  <si>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</si>
  <si>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</si>
  <si>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</si>
  <si>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</si>
  <si>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</si>
  <si>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</si>
  <si>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</si>
  <si>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</si>
  <si>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</si>
  <si>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</si>
  <si>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</si>
  <si>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</si>
  <si>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</si>
  <si>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</si>
  <si>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</si>
  <si>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</si>
  <si>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</si>
  <si>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</si>
  <si>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</si>
  <si>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</si>
  <si>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</si>
  <si>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</si>
  <si>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</si>
  <si>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</si>
  <si>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</si>
  <si>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</si>
  <si>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</si>
  <si>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</si>
  <si>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</si>
  <si>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</si>
  <si>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</si>
  <si>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</si>
  <si>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</si>
  <si>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</si>
  <si>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</si>
  <si>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</si>
  <si>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</si>
  <si>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</si>
  <si>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</si>
  <si>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</si>
  <si>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</si>
  <si>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</si>
  <si>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</si>
  <si>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</si>
  <si>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</si>
  <si>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</si>
  <si>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</si>
  <si>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</si>
  <si>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</si>
  <si>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</si>
  <si>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</si>
  <si>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</si>
  <si>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</si>
  <si>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</si>
  <si>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</si>
  <si>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</si>
  <si>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</si>
  <si>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</si>
  <si>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</si>
  <si>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</si>
  <si>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</si>
  <si>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</si>
  <si>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</si>
  <si>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</si>
  <si>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</si>
  <si>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</si>
  <si>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</si>
  <si>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</si>
  <si>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</si>
  <si>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</si>
  <si>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</si>
  <si>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</si>
  <si>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</si>
  <si>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</si>
  <si>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</si>
  <si>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</si>
  <si>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</si>
  <si>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</si>
  <si>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</si>
  <si>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</si>
  <si>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</si>
  <si>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</si>
  <si>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</si>
  <si>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</si>
  <si>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</si>
  <si>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</si>
  <si>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</si>
  <si>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</si>
  <si>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</si>
  <si>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</si>
  <si>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</si>
  <si>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</si>
  <si>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</si>
  <si>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</si>
  <si>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</si>
  <si>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</si>
  <si>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</si>
  <si>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</si>
  <si>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</si>
  <si>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</si>
  <si>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</si>
  <si>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</si>
  <si>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</si>
  <si>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</si>
  <si>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</si>
  <si>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</si>
  <si>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</si>
  <si>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</si>
  <si>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</si>
  <si>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</si>
  <si>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</si>
  <si>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</si>
  <si>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</si>
  <si>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</si>
  <si>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</si>
  <si>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</si>
  <si>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</si>
  <si>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</si>
  <si>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</si>
  <si>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</si>
  <si>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</si>
  <si>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</si>
  <si>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</si>
  <si>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</si>
  <si>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</si>
  <si>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</si>
  <si>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</si>
  <si>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</si>
  <si>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</si>
  <si>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</si>
  <si>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</si>
  <si>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</si>
  <si>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</si>
  <si>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</si>
  <si>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</si>
  <si>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</si>
  <si>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</si>
  <si>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</si>
  <si>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</si>
  <si>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</si>
  <si>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</si>
  <si>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</si>
  <si>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</si>
  <si>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</si>
  <si>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</si>
  <si>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</si>
  <si>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</si>
  <si>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</si>
  <si>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</si>
  <si>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</si>
  <si>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</si>
  <si>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</si>
  <si>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</si>
  <si>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</si>
  <si>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</si>
  <si>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</si>
  <si>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</si>
  <si>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</si>
  <si>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</si>
  <si>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</si>
  <si>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</si>
  <si>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</si>
  <si>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</si>
  <si>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</si>
  <si>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</si>
  <si>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</si>
  <si>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</si>
  <si>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</si>
  <si>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</si>
  <si>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</si>
  <si>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</si>
  <si>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</si>
  <si>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</si>
  <si>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</si>
  <si>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</si>
  <si>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</si>
  <si>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</si>
  <si>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</si>
  <si>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</si>
  <si>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</si>
  <si>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</si>
  <si>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</si>
  <si>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</si>
  <si>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</si>
  <si>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</si>
  <si>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</si>
  <si>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</si>
  <si>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</si>
  <si>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</si>
  <si>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</si>
  <si>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</si>
  <si>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</si>
  <si>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</si>
  <si>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</si>
  <si>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</si>
  <si>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</si>
  <si>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</si>
  <si>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</si>
  <si>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</si>
  <si>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</si>
  <si>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</si>
  <si>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</si>
  <si>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</si>
  <si>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</si>
  <si>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</si>
  <si>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</si>
  <si>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</si>
  <si>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</si>
  <si>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</si>
  <si>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</si>
  <si>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</si>
  <si>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</si>
  <si>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</si>
  <si>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</si>
  <si>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</si>
  <si>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</si>
  <si>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</si>
  <si>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</si>
  <si>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</si>
  <si>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</si>
  <si>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</si>
  <si>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</si>
  <si>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</si>
  <si>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</si>
  <si>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</si>
  <si>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</si>
  <si>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</si>
  <si>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</si>
  <si>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</si>
  <si>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</si>
  <si>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</si>
  <si>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</si>
  <si>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</si>
  <si>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</si>
  <si>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</si>
  <si>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</si>
  <si>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</si>
  <si>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</si>
  <si>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</si>
  <si>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</si>
  <si>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</si>
  <si>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</si>
  <si>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</si>
  <si>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</si>
  <si>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</si>
  <si>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</si>
  <si>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</si>
  <si>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</si>
  <si>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</si>
  <si>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</si>
  <si>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</si>
  <si>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</si>
  <si>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</si>
  <si>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</si>
  <si>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</si>
  <si>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</si>
  <si>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</si>
  <si>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</si>
  <si>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</si>
  <si>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</si>
  <si>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</si>
  <si>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</si>
  <si>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</si>
  <si>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</si>
  <si>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</si>
  <si>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</si>
  <si>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</si>
  <si>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</si>
  <si>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</si>
  <si>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</si>
  <si>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</si>
  <si>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</si>
  <si>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</si>
  <si>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</si>
  <si>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</si>
  <si>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</si>
  <si>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</si>
  <si>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</si>
  <si>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</si>
  <si>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</si>
  <si>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</si>
  <si>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</si>
  <si>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</si>
  <si>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</si>
  <si>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</si>
  <si>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</si>
  <si>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</si>
  <si>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</si>
  <si>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</si>
  <si>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</si>
  <si>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</si>
  <si>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</si>
  <si>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</si>
  <si>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</si>
  <si>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</si>
  <si>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</si>
  <si>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</si>
  <si>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</si>
  <si>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</si>
  <si>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</si>
  <si>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</si>
  <si>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</si>
  <si>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</si>
  <si>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</si>
  <si>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</si>
  <si>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</si>
  <si>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</si>
  <si>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</si>
  <si>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</si>
  <si>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</si>
  <si>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</si>
  <si>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</si>
  <si>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</si>
  <si>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</si>
  <si>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</si>
  <si>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</si>
  <si>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</si>
  <si>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</si>
  <si>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</si>
  <si>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</si>
  <si>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</si>
  <si>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</si>
  <si>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</si>
  <si>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</si>
  <si>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</si>
  <si>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</si>
  <si>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</si>
  <si>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</si>
  <si>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</si>
  <si>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</si>
  <si>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</si>
  <si>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</si>
  <si>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</si>
  <si>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</si>
  <si>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</si>
  <si>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</si>
  <si>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</si>
  <si>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</si>
  <si>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</si>
  <si>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</si>
  <si>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</si>
  <si>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</si>
  <si>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</si>
  <si>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</si>
  <si>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</si>
  <si>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</si>
  <si>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</si>
  <si>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</si>
  <si>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</si>
  <si>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</si>
  <si>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</si>
  <si>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</si>
  <si>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</si>
  <si>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</si>
  <si>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</si>
  <si>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</si>
  <si>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</si>
  <si>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</si>
  <si>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</si>
  <si>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</si>
  <si>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</si>
  <si>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</si>
  <si>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</si>
  <si>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</si>
  <si>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</si>
  <si>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</si>
  <si>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</si>
  <si>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</si>
  <si>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</si>
  <si>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</si>
  <si>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</si>
  <si>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</si>
  <si>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</si>
  <si>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</si>
  <si>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</si>
  <si>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</si>
  <si>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</si>
  <si>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</si>
  <si>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</si>
  <si>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</si>
  <si>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</si>
  <si>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</si>
  <si>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</si>
  <si>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</si>
  <si>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</si>
  <si>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</si>
  <si>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</si>
  <si>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</si>
  <si>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</si>
  <si>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</si>
  <si>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</si>
  <si>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</si>
  <si>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</si>
  <si>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</si>
  <si>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</si>
  <si>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</si>
  <si>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</si>
  <si>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</si>
  <si>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</si>
  <si>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</si>
  <si>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</si>
  <si>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</si>
  <si>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</si>
  <si>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</si>
  <si>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</si>
  <si>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</si>
  <si>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</si>
  <si>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</si>
  <si>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</si>
  <si>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</si>
  <si>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</si>
  <si>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</si>
  <si>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</si>
  <si>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</si>
  <si>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</si>
  <si>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</si>
  <si>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</si>
  <si>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</si>
  <si>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</si>
  <si>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</si>
  <si>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</si>
  <si>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</si>
  <si>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</si>
  <si>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</si>
  <si>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</si>
  <si>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</si>
  <si>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</si>
  <si>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</si>
  <si>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</si>
  <si>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</si>
  <si>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</si>
  <si>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</si>
  <si>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</si>
  <si>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</si>
  <si>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</si>
  <si>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</si>
  <si>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</si>
  <si>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</si>
  <si>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</si>
  <si>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</si>
  <si>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</si>
  <si>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</si>
  <si>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</si>
  <si>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</si>
  <si>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</si>
  <si>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</si>
  <si>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</si>
  <si>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</si>
  <si>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</si>
  <si>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</si>
  <si>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</si>
  <si>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</si>
  <si>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</si>
  <si>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</si>
  <si>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</si>
  <si>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</si>
  <si>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</si>
  <si>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</si>
  <si>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</si>
  <si>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</si>
  <si>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</si>
  <si>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</si>
  <si>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</si>
  <si>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</si>
  <si>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</si>
  <si>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</si>
  <si>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</si>
  <si>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</si>
  <si>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</si>
  <si>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</si>
  <si>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</si>
  <si>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</si>
  <si>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</si>
  <si>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</si>
  <si>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</si>
  <si>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</si>
  <si>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</si>
  <si>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</si>
  <si>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</si>
  <si>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</si>
  <si>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</si>
  <si>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</si>
  <si>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</si>
  <si>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</si>
  <si>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</si>
  <si>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</si>
  <si>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</si>
  <si>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</si>
  <si>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</si>
  <si>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</si>
  <si>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</si>
  <si>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</si>
  <si>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</si>
  <si>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</si>
  <si>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</si>
  <si>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</si>
  <si>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</si>
  <si>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</si>
  <si>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</si>
  <si>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</si>
  <si>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</si>
  <si>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</si>
  <si>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</si>
  <si>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</si>
  <si>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</si>
  <si>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</si>
  <si>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</si>
  <si>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</si>
  <si>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</si>
  <si>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</si>
  <si>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</si>
  <si>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</si>
  <si>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</si>
  <si>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</si>
  <si>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</si>
  <si>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</si>
  <si>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</si>
  <si>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</si>
  <si>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</si>
  <si>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</si>
  <si>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</si>
  <si>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</si>
  <si>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</si>
  <si>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</si>
  <si>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</si>
  <si>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</si>
  <si>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</si>
  <si>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</si>
  <si>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</si>
  <si>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</si>
  <si>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</si>
  <si>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</si>
  <si>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</si>
  <si>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</si>
  <si>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</si>
  <si>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</si>
  <si>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</si>
  <si>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</si>
  <si>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</si>
  <si>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</si>
  <si>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</si>
  <si>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</si>
  <si>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</si>
  <si>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</si>
  <si>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</si>
  <si>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</si>
  <si>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</si>
  <si>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</si>
  <si>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</si>
  <si>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</si>
  <si>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</si>
  <si>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</si>
  <si>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</si>
  <si>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</si>
  <si>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</si>
  <si>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</si>
  <si>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</si>
  <si>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</si>
  <si>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</si>
  <si>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</si>
  <si>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</si>
  <si>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</si>
  <si>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</si>
  <si>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</si>
  <si>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</si>
  <si>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</si>
  <si>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</si>
  <si>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</si>
  <si>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</si>
  <si>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</si>
  <si>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</si>
  <si>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</si>
  <si>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</si>
  <si>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</si>
  <si>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</si>
  <si>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</si>
  <si>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</si>
  <si>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</si>
  <si>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</si>
  <si>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</si>
  <si>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</si>
  <si>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</si>
  <si>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</si>
  <si>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</si>
  <si>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</si>
  <si>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</si>
  <si>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</si>
  <si>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</si>
  <si>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</si>
  <si>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</si>
  <si>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</si>
  <si>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</si>
  <si>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</si>
  <si>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</si>
  <si>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</si>
  <si>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</si>
  <si>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</si>
  <si>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</si>
  <si>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</si>
  <si>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</si>
  <si>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</si>
  <si>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</si>
  <si>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</si>
  <si>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</si>
  <si>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</si>
  <si>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</si>
  <si>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</si>
  <si>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</si>
  <si>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</si>
  <si>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</si>
  <si>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</si>
  <si>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</si>
  <si>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</si>
  <si>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</si>
  <si>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</si>
  <si>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</si>
  <si>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</si>
  <si>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</si>
  <si>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</si>
  <si>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</si>
  <si>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</si>
  <si>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</si>
  <si>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</si>
  <si>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</si>
  <si>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</si>
  <si>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</si>
  <si>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</si>
  <si>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</si>
  <si>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</si>
  <si>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</si>
  <si>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</si>
  <si>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</si>
  <si>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</si>
  <si>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</si>
  <si>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</si>
  <si>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</si>
  <si>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</si>
  <si>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</si>
  <si>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</si>
  <si>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</si>
  <si>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</si>
  <si>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</si>
  <si>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</si>
  <si>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</si>
  <si>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</si>
  <si>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</si>
  <si>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</si>
  <si>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</si>
  <si>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</si>
  <si>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</si>
  <si>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</si>
  <si>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</si>
  <si>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</si>
  <si>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</si>
  <si>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</si>
  <si>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</si>
  <si>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</si>
  <si>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</si>
  <si>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</si>
  <si>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</si>
  <si>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</si>
  <si>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</si>
  <si>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</si>
  <si>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</si>
  <si>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</si>
  <si>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</si>
  <si>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</si>
  <si>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</si>
  <si>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</si>
  <si>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</si>
  <si>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</si>
  <si>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</si>
  <si>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</si>
  <si>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</si>
  <si>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</si>
  <si>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</si>
  <si>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</si>
  <si>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</si>
  <si>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</si>
  <si>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</si>
  <si>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</si>
  <si>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</si>
  <si>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</si>
  <si>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</si>
  <si>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</si>
  <si>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</si>
  <si>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</si>
  <si>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</si>
  <si>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</si>
  <si>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</si>
  <si>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</si>
  <si>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</si>
  <si>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</si>
  <si>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</si>
  <si>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</si>
  <si>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</si>
  <si>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</si>
  <si>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</si>
  <si>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</si>
  <si>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</si>
  <si>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</si>
  <si>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</si>
  <si>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</si>
  <si>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</si>
  <si>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</si>
  <si>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</si>
  <si>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</si>
  <si>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</si>
  <si>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</si>
  <si>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</si>
  <si>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</si>
  <si>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</si>
  <si>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</si>
  <si>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</si>
  <si>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</si>
  <si>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</si>
  <si>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</si>
  <si>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</si>
  <si>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</si>
  <si>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</si>
  <si>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</si>
  <si>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</si>
  <si>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</si>
  <si>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</si>
  <si>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</si>
  <si>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</si>
  <si>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</si>
  <si>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</si>
  <si>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</si>
  <si>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</si>
  <si>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</si>
  <si>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</si>
  <si>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</si>
  <si>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</si>
  <si>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</si>
  <si>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</si>
  <si>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</si>
  <si>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</si>
  <si>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</si>
  <si>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</si>
  <si>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</si>
  <si>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</si>
  <si>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</si>
  <si>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</si>
  <si>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</si>
  <si>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</si>
  <si>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</si>
  <si>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</si>
  <si>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</si>
  <si>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</si>
  <si>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</si>
  <si>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</si>
  <si>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</si>
  <si>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</si>
  <si>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</si>
  <si>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</si>
  <si>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</si>
  <si>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</si>
  <si>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</si>
  <si>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</si>
  <si>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</si>
  <si>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</si>
  <si>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</si>
  <si>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</si>
  <si>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</si>
  <si>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</si>
  <si>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</si>
  <si>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</si>
  <si>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</si>
  <si>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</si>
  <si>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</si>
  <si>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</si>
  <si>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</si>
  <si>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</si>
  <si>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</si>
  <si>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</si>
  <si>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</si>
  <si>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</si>
  <si>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</si>
  <si>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</si>
  <si>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</si>
  <si>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</si>
  <si>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</si>
  <si>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</si>
  <si>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</si>
  <si>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</si>
  <si>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</si>
  <si>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</si>
  <si>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</si>
  <si>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</si>
  <si>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</si>
  <si>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</si>
  <si>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</si>
  <si>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</si>
  <si>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</si>
  <si>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</si>
  <si>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</si>
  <si>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</si>
  <si>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</si>
  <si>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</si>
  <si>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</si>
  <si>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</si>
  <si>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</si>
  <si>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</si>
  <si>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</si>
  <si>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</si>
  <si>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</si>
  <si>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</si>
  <si>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</si>
  <si>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</si>
  <si>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</si>
  <si>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</si>
  <si>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</si>
  <si>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</si>
  <si>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</si>
  <si>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</si>
  <si>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</si>
  <si>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</si>
  <si>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</si>
  <si>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</si>
  <si>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</si>
  <si>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</si>
  <si>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</si>
  <si>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</si>
  <si>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</si>
  <si>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</si>
  <si>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</si>
  <si>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</si>
  <si>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</si>
  <si>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</si>
  <si>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</si>
  <si>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</si>
  <si>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</si>
  <si>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</si>
  <si>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</si>
  <si>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</si>
  <si>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</si>
  <si>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</si>
  <si>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</si>
  <si>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</si>
  <si>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</si>
  <si>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</si>
  <si>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</si>
  <si>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</si>
  <si>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</si>
  <si>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</si>
  <si>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</si>
  <si>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</si>
  <si>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</si>
  <si>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</si>
  <si>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</si>
  <si>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</si>
  <si>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</si>
  <si>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</si>
  <si>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</si>
  <si>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</si>
  <si>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</si>
  <si>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</si>
  <si>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</si>
  <si>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</si>
  <si>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</si>
  <si>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</si>
  <si>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</si>
  <si>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</si>
  <si>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</si>
  <si>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</si>
  <si>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</si>
  <si>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</si>
  <si>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</si>
  <si>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</si>
  <si>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</si>
  <si>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</si>
  <si>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</si>
  <si>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</si>
  <si>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</si>
  <si>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</si>
  <si>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</si>
  <si>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</si>
  <si>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</si>
  <si>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</si>
  <si>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</si>
  <si>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</si>
  <si>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</si>
  <si>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</si>
  <si>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</si>
  <si>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</si>
  <si>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</si>
  <si>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</si>
  <si>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</si>
  <si>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</si>
  <si>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</si>
  <si>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</si>
  <si>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</si>
  <si>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</si>
  <si>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</si>
  <si>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</si>
  <si>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</si>
  <si>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</si>
  <si>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</si>
  <si>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</si>
  <si>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</si>
  <si>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</si>
  <si>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</si>
  <si>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</si>
  <si>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</si>
  <si>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</si>
  <si>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</si>
  <si>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</si>
  <si>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</si>
  <si>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</si>
  <si>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</si>
  <si>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</si>
  <si>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</si>
  <si>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</si>
  <si>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</si>
  <si>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</si>
  <si>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</si>
  <si>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</si>
  <si>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</si>
  <si>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</si>
  <si>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</si>
  <si>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</si>
  <si>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</si>
  <si>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</si>
  <si>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</si>
  <si>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</si>
  <si>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</si>
  <si>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</si>
  <si>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</si>
  <si>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</si>
  <si>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</si>
  <si>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</si>
  <si>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</si>
  <si>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</si>
  <si>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</si>
  <si>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</si>
  <si>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</si>
  <si>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</si>
  <si>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</si>
  <si>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</si>
  <si>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</si>
  <si>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</si>
  <si>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</si>
  <si>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</si>
  <si>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</si>
  <si>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</si>
  <si>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</si>
  <si>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</si>
  <si>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</si>
  <si>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</si>
  <si>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</si>
  <si>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</si>
  <si>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</si>
  <si>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</si>
  <si>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</si>
  <si>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</si>
  <si>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</si>
  <si>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</si>
  <si>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</si>
  <si>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</si>
  <si>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</si>
  <si>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</si>
  <si>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</si>
  <si>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</si>
  <si>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</si>
  <si>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</si>
  <si>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</si>
  <si>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</si>
  <si>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</si>
  <si>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</si>
  <si>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</si>
  <si>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</si>
  <si>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</si>
  <si>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</si>
  <si>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</si>
  <si>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</si>
  <si>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</si>
  <si>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</si>
  <si>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</si>
  <si>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</si>
  <si>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</si>
  <si>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</si>
  <si>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</si>
  <si>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</si>
  <si>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</si>
  <si>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</si>
  <si>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</si>
  <si>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</si>
  <si>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</si>
  <si>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</si>
  <si>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</si>
  <si>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</si>
  <si>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</si>
  <si>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</si>
  <si>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</si>
  <si>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</si>
  <si>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</si>
  <si>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</si>
  <si>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</si>
  <si>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</si>
  <si>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</si>
  <si>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</si>
  <si>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</si>
  <si>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</si>
  <si>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</si>
  <si>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</si>
  <si>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</si>
  <si>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</si>
  <si>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</si>
  <si>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</si>
  <si>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</si>
  <si>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</si>
  <si>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</si>
  <si>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</si>
  <si>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</si>
  <si>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</si>
  <si>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</si>
  <si>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</si>
  <si>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</si>
  <si>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</si>
  <si>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</si>
  <si>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</si>
  <si>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</si>
  <si>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</si>
  <si>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</si>
  <si>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</si>
  <si>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</si>
  <si>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</si>
  <si>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</si>
  <si>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</si>
  <si>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</si>
  <si>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</si>
  <si>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</si>
  <si>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</si>
  <si>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</si>
  <si>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</si>
  <si>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</si>
  <si>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</si>
  <si>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</si>
  <si>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</si>
  <si>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</si>
  <si>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</si>
  <si>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</si>
  <si>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</si>
  <si>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</si>
  <si>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</si>
  <si>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</si>
  <si>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</si>
  <si>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</si>
  <si>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</si>
  <si>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</si>
  <si>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</si>
  <si>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</si>
  <si>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</si>
  <si>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</si>
  <si>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</si>
  <si>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</si>
  <si>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</si>
  <si>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</si>
  <si>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</si>
  <si>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</si>
  <si>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</si>
  <si>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</si>
  <si>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</si>
  <si>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</si>
  <si>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</si>
  <si>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</si>
  <si>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</si>
  <si>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</si>
  <si>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</si>
  <si>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</si>
  <si>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</si>
  <si>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</si>
  <si>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</si>
  <si>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</si>
  <si>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</si>
  <si>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</si>
  <si>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</si>
  <si>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</si>
  <si>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</si>
  <si>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</si>
  <si>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</si>
  <si>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</si>
  <si>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</si>
  <si>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</si>
  <si>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</si>
  <si>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</si>
  <si>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</si>
  <si>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</si>
  <si>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</si>
  <si>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</si>
  <si>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</si>
  <si>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</si>
  <si>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</si>
  <si>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</si>
  <si>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</si>
  <si>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</si>
  <si>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</si>
  <si>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</si>
  <si>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</si>
  <si>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</si>
  <si>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</si>
  <si>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</si>
  <si>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</si>
  <si>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</si>
  <si>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</si>
  <si>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</si>
  <si>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</si>
  <si>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</si>
  <si>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</si>
  <si>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</si>
  <si>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</si>
  <si>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</si>
  <si>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</si>
  <si>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</si>
  <si>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</si>
  <si>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</si>
  <si>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</si>
  <si>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</si>
  <si>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</si>
  <si>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</si>
  <si>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</si>
  <si>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</si>
  <si>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</si>
  <si>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</si>
  <si>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</si>
  <si>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</si>
  <si>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</si>
  <si>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</si>
  <si>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</si>
  <si>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</si>
  <si>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</si>
  <si>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</si>
  <si>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</si>
  <si>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</si>
  <si>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</si>
  <si>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</si>
  <si>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</si>
  <si>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</si>
  <si>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</si>
  <si>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</si>
  <si>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</si>
  <si>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</si>
  <si>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</si>
  <si>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</si>
  <si>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</si>
  <si>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</si>
  <si>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</si>
  <si>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</si>
  <si>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</si>
  <si>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</si>
  <si>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</si>
  <si>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</si>
  <si>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</si>
  <si>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</si>
  <si>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</si>
  <si>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</si>
  <si>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</si>
  <si>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</si>
  <si>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</si>
  <si>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</si>
  <si>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</si>
  <si>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</si>
  <si>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</si>
  <si>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</si>
  <si>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</si>
  <si>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</si>
  <si>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</si>
  <si>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</si>
  <si>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</si>
  <si>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</si>
  <si>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</si>
  <si>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</si>
  <si>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</si>
  <si>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</si>
  <si>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</si>
  <si>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</si>
  <si>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</si>
  <si>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</si>
  <si>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</si>
  <si>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</si>
  <si>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</si>
  <si>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</si>
  <si>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</si>
  <si>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</si>
  <si>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</si>
  <si>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</si>
  <si>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</si>
  <si>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</si>
  <si>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</si>
  <si>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</si>
  <si>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</si>
  <si>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</si>
  <si>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</si>
  <si>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</si>
  <si>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</si>
  <si>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</si>
  <si>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</si>
  <si>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</si>
  <si>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</si>
  <si>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</si>
  <si>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</si>
  <si>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</si>
  <si>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</si>
  <si>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</si>
  <si>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</si>
  <si>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</si>
  <si>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</si>
  <si>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</si>
  <si>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</si>
  <si>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</si>
  <si>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</si>
  <si>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</si>
  <si>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</si>
  <si>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</si>
  <si>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</si>
  <si>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</si>
  <si>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</si>
  <si>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</si>
  <si>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</si>
  <si>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</si>
  <si>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</si>
  <si>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</si>
  <si>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</si>
  <si>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</si>
  <si>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</si>
  <si>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</si>
  <si>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</si>
  <si>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</si>
  <si>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</si>
  <si>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</si>
  <si>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</si>
  <si>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</si>
  <si>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</si>
  <si>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</si>
  <si>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</si>
  <si>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</si>
  <si>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</si>
  <si>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</si>
  <si>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</si>
  <si>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</si>
  <si>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</si>
  <si>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</si>
  <si>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</si>
  <si>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</si>
  <si>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</si>
  <si>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</si>
  <si>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</si>
  <si>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</si>
  <si>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</si>
  <si>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</si>
  <si>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</si>
  <si>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</si>
  <si>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</si>
  <si>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</si>
  <si>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4015.06;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</si>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</sst>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440A041-EA6E-4791-8F15-A3F3783E7B9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26</v>
          </cell>
        </row>
        <row r="4">
          <cell r="B4" t="str">
            <v>Central American*</v>
          </cell>
          <cell r="D4">
            <v>0</v>
          </cell>
        </row>
        <row r="5">
          <cell r="B5" t="str">
            <v>Costa Rican</v>
          </cell>
          <cell r="D5">
            <v>0</v>
          </cell>
        </row>
        <row r="6">
          <cell r="B6" t="str">
            <v>Guatemalan</v>
          </cell>
          <cell r="D6">
            <v>0</v>
          </cell>
        </row>
        <row r="7">
          <cell r="B7" t="str">
            <v>Honduran</v>
          </cell>
          <cell r="D7">
            <v>35</v>
          </cell>
        </row>
        <row r="8">
          <cell r="B8" t="str">
            <v>Nicaraguan</v>
          </cell>
          <cell r="D8">
            <v>0</v>
          </cell>
        </row>
        <row r="9">
          <cell r="B9" t="str">
            <v>Panamanian</v>
          </cell>
          <cell r="D9">
            <v>0</v>
          </cell>
        </row>
        <row r="10">
          <cell r="B10" t="str">
            <v>Salvadoran</v>
          </cell>
          <cell r="D10">
            <v>68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26</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49</v>
          </cell>
        </row>
        <row r="68">
          <cell r="B68" t="str">
            <v>Greek alone</v>
          </cell>
          <cell r="D68">
            <v>0</v>
          </cell>
        </row>
        <row r="69">
          <cell r="B69" t="str">
            <v>Hungarian alone</v>
          </cell>
          <cell r="D69">
            <v>0</v>
          </cell>
        </row>
        <row r="70">
          <cell r="B70" t="str">
            <v>Icelandic alone</v>
          </cell>
          <cell r="D70">
            <v>0</v>
          </cell>
        </row>
        <row r="71">
          <cell r="B71" t="str">
            <v>Irish alone</v>
          </cell>
          <cell r="D71">
            <v>29</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27</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171</v>
          </cell>
        </row>
        <row r="145">
          <cell r="B145" t="str">
            <v>White alone or in combination with one or more other races</v>
          </cell>
          <cell r="D145" t="e">
            <v>#N/A</v>
          </cell>
        </row>
        <row r="146">
          <cell r="B146" t="str">
            <v>European alone or in any combination*</v>
          </cell>
          <cell r="D146">
            <v>296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84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133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111</v>
          </cell>
        </row>
        <row r="180">
          <cell r="B180" t="str">
            <v>Italian alone or in any combination</v>
          </cell>
          <cell r="D180">
            <v>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125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26</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231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236</v>
          </cell>
        </row>
        <row r="253">
          <cell r="B253" t="str">
            <v>Black or African American alone</v>
          </cell>
          <cell r="D253" t="e">
            <v>#N/A</v>
          </cell>
        </row>
        <row r="254">
          <cell r="B254" t="str">
            <v>African American alone</v>
          </cell>
          <cell r="D254">
            <v>1986</v>
          </cell>
        </row>
        <row r="255">
          <cell r="B255" t="str">
            <v>Sub-Saharan African alone*</v>
          </cell>
          <cell r="D255">
            <v>386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34</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56</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24</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63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972</v>
          </cell>
        </row>
        <row r="317">
          <cell r="B317" t="str">
            <v>Other Black or African American alone, specified</v>
          </cell>
          <cell r="D317">
            <v>0</v>
          </cell>
        </row>
        <row r="318">
          <cell r="B318" t="str">
            <v>Other Black or African American alone, not specified</v>
          </cell>
          <cell r="D318">
            <v>963</v>
          </cell>
        </row>
        <row r="319">
          <cell r="B319" t="str">
            <v>Black or African American alone or in combination with one or more other races</v>
          </cell>
          <cell r="D319" t="e">
            <v>#N/A</v>
          </cell>
        </row>
        <row r="320">
          <cell r="B320" t="str">
            <v>African American alone or in any combination</v>
          </cell>
          <cell r="D320">
            <v>2083</v>
          </cell>
        </row>
        <row r="321">
          <cell r="B321" t="str">
            <v>Sub-Saharan African alone or in any combination*</v>
          </cell>
          <cell r="D321">
            <v>403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58</v>
          </cell>
        </row>
        <row r="335">
          <cell r="B335" t="str">
            <v>Gabonese alone or in any combination</v>
          </cell>
          <cell r="D335">
            <v>0</v>
          </cell>
        </row>
        <row r="336">
          <cell r="B336" t="str">
            <v>Gambian alone or in any combination</v>
          </cell>
          <cell r="D336">
            <v>0</v>
          </cell>
        </row>
        <row r="337">
          <cell r="B337" t="str">
            <v>Ghanaian alone or in any combination</v>
          </cell>
          <cell r="D337">
            <v>38</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153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106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22</v>
          </cell>
        </row>
        <row r="373">
          <cell r="B373" t="str">
            <v>Jamaican alone or in any combination</v>
          </cell>
          <cell r="D373">
            <v>78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1032</v>
          </cell>
        </row>
        <row r="383">
          <cell r="B383" t="str">
            <v>Other Black or African American alone or in any combination, specified</v>
          </cell>
          <cell r="D383">
            <v>0</v>
          </cell>
        </row>
        <row r="384">
          <cell r="B384" t="str">
            <v>Other Black or African American alone or in any combination, not specified</v>
          </cell>
          <cell r="D384">
            <v>1005</v>
          </cell>
        </row>
        <row r="385">
          <cell r="B385" t="str">
            <v>American Indian and Alaska Native alone</v>
          </cell>
          <cell r="D385">
            <v>1005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22</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662</v>
          </cell>
        </row>
        <row r="2795">
          <cell r="B2795" t="str">
            <v>Asian Indian alone</v>
          </cell>
          <cell r="D2795">
            <v>169</v>
          </cell>
        </row>
        <row r="2796">
          <cell r="B2796" t="str">
            <v>Bangladeshi alone</v>
          </cell>
          <cell r="D2796">
            <v>49</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388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28</v>
          </cell>
        </row>
        <row r="2830">
          <cell r="B2830" t="str">
            <v>Asian alone or in combination with one or more other races</v>
          </cell>
          <cell r="D2830" t="e">
            <v>#N/A</v>
          </cell>
        </row>
        <row r="2831">
          <cell r="B2831" t="str">
            <v>East Asian alone or in any combination*</v>
          </cell>
          <cell r="D2831">
            <v>96</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667</v>
          </cell>
        </row>
        <row r="2848">
          <cell r="B2848" t="str">
            <v>Asian Indian alone or in any combination</v>
          </cell>
          <cell r="D2848">
            <v>175</v>
          </cell>
        </row>
        <row r="2849">
          <cell r="B2849" t="str">
            <v>Bangladeshi alone or in any combination</v>
          </cell>
          <cell r="D2849">
            <v>59</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37</v>
          </cell>
        </row>
        <row r="2853">
          <cell r="B2853" t="str">
            <v>Pakistani alone or in any combination</v>
          </cell>
          <cell r="D2853">
            <v>397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8AE62-6B0F-43F2-B7B2-12DDCC8B91C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296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33</v>
      </c>
      <c r="C27" s="10" t="s">
        <v>49</v>
      </c>
      <c r="D27" s="18">
        <v>84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49</v>
      </c>
      <c r="C34" s="14" t="s">
        <v>63</v>
      </c>
      <c r="D34" s="15">
        <v>133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v>
      </c>
      <c r="C38" s="14" t="s">
        <v>71</v>
      </c>
      <c r="D38" s="15">
        <v>111</v>
      </c>
      <c r="E38" s="16" t="e">
        <f>VLOOKUP($D38,'[1]Profile_Cnty Export'!$B$2:$D$3010,3,FALSE)</f>
        <v>#N/A</v>
      </c>
    </row>
    <row r="39" spans="1:5" x14ac:dyDescent="0.25">
      <c r="A39" t="s">
        <v>72</v>
      </c>
      <c r="B39" s="17">
        <v>0</v>
      </c>
      <c r="C39" s="10" t="s">
        <v>73</v>
      </c>
      <c r="D39" s="18">
        <v>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27</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125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26</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167</v>
      </c>
      <c r="C101" s="10" t="s">
        <v>197</v>
      </c>
      <c r="D101" s="11">
        <v>231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171</v>
      </c>
      <c r="C111" s="20" t="s">
        <v>217</v>
      </c>
      <c r="D111" s="21">
        <v>236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1986</v>
      </c>
      <c r="C114" s="10" t="s">
        <v>221</v>
      </c>
      <c r="D114" s="24">
        <v>2083</v>
      </c>
      <c r="E114" s="12" t="e">
        <f>VLOOKUP($D114,'[1]Profile_Cnty Export'!$B$2:$D$3010,3,FALSE)</f>
        <v>#N/A</v>
      </c>
    </row>
    <row r="115" spans="1:5" x14ac:dyDescent="0.25">
      <c r="A115" t="s">
        <v>222</v>
      </c>
      <c r="B115" s="25">
        <v>386</v>
      </c>
      <c r="C115" s="14" t="s">
        <v>223</v>
      </c>
      <c r="D115" s="26">
        <v>403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34</v>
      </c>
      <c r="C121" s="14" t="s">
        <v>235</v>
      </c>
      <c r="D121" s="28">
        <v>36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56</v>
      </c>
      <c r="C128" s="10" t="s">
        <v>249</v>
      </c>
      <c r="D128" s="24">
        <v>58</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38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24</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153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106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22</v>
      </c>
      <c r="E166" s="12" t="e">
        <f>VLOOKUP($D166,'[1]Profile_Cnty Export'!$B$2:$D$3010,3,FALSE)</f>
        <v>#N/A</v>
      </c>
    </row>
    <row r="167" spans="1:5" x14ac:dyDescent="0.25">
      <c r="A167" t="s">
        <v>326</v>
      </c>
      <c r="B167" s="27">
        <v>63</v>
      </c>
      <c r="C167" s="14" t="s">
        <v>327</v>
      </c>
      <c r="D167" s="28">
        <v>78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972</v>
      </c>
      <c r="C176" s="10" t="s">
        <v>345</v>
      </c>
      <c r="D176" s="11">
        <v>1032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963</v>
      </c>
      <c r="C178" s="20" t="s">
        <v>349</v>
      </c>
      <c r="D178" s="30">
        <v>1005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22</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96</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662</v>
      </c>
      <c r="C1394" s="10" t="s">
        <v>2777</v>
      </c>
      <c r="D1394" s="11">
        <v>667</v>
      </c>
      <c r="E1394" s="12" t="e">
        <f>VLOOKUP($D1394,'[1]Profile_Cnty Export'!$B$2:$D$3010,3,FALSE)</f>
        <v>#N/A</v>
      </c>
    </row>
    <row r="1395" spans="1:5" x14ac:dyDescent="0.25">
      <c r="A1395" t="s">
        <v>2778</v>
      </c>
      <c r="B1395" s="13">
        <v>169</v>
      </c>
      <c r="C1395" s="14" t="s">
        <v>2779</v>
      </c>
      <c r="D1395" s="15">
        <v>175</v>
      </c>
      <c r="E1395" s="16" t="e">
        <f>VLOOKUP($D1395,'[1]Profile_Cnty Export'!$B$2:$D$3010,3,FALSE)</f>
        <v>#N/A</v>
      </c>
    </row>
    <row r="1396" spans="1:5" x14ac:dyDescent="0.25">
      <c r="A1396" t="s">
        <v>2780</v>
      </c>
      <c r="B1396" s="17">
        <v>49</v>
      </c>
      <c r="C1396" s="10" t="s">
        <v>2781</v>
      </c>
      <c r="D1396" s="18">
        <v>59</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37</v>
      </c>
      <c r="E1399" s="16" t="e">
        <f>VLOOKUP($D1399,'[1]Profile_Cnty Export'!$B$2:$D$3010,3,FALSE)</f>
        <v>#N/A</v>
      </c>
    </row>
    <row r="1400" spans="1:5" x14ac:dyDescent="0.25">
      <c r="A1400" t="s">
        <v>2788</v>
      </c>
      <c r="B1400" s="17">
        <v>388</v>
      </c>
      <c r="C1400" s="10" t="s">
        <v>2789</v>
      </c>
      <c r="D1400" s="18">
        <v>397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28</v>
      </c>
      <c r="C1429" s="34" t="s">
        <v>2847</v>
      </c>
      <c r="D1429" s="35">
        <v>50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36</v>
      </c>
      <c r="C1495" s="49" t="s">
        <v>2975</v>
      </c>
      <c r="D1495" s="50">
        <v>44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35</v>
      </c>
      <c r="C1502" s="12"/>
    </row>
    <row r="1503" spans="1:5" x14ac:dyDescent="0.25">
      <c r="A1503" t="s">
        <v>2982</v>
      </c>
      <c r="B1503" s="13">
        <v>0</v>
      </c>
      <c r="C1503" s="16"/>
    </row>
    <row r="1504" spans="1:5" x14ac:dyDescent="0.25">
      <c r="A1504" t="s">
        <v>2983</v>
      </c>
      <c r="B1504" s="17">
        <v>0</v>
      </c>
      <c r="C1504" s="12"/>
    </row>
    <row r="1505" spans="1:3" x14ac:dyDescent="0.25">
      <c r="A1505" t="s">
        <v>2984</v>
      </c>
      <c r="B1505" s="13">
        <v>68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9BDC7F-A7C6-4D9D-8533-910F43D4FA50}"/>
</file>

<file path=customXml/itemProps2.xml><?xml version="1.0" encoding="utf-8"?>
<ds:datastoreItem xmlns:ds="http://schemas.openxmlformats.org/officeDocument/2006/customXml" ds:itemID="{51F0D6D4-AAC2-4DCD-9311-4D4A3C2D684B}"/>
</file>

<file path=customXml/itemProps3.xml><?xml version="1.0" encoding="utf-8"?>
<ds:datastoreItem xmlns:ds="http://schemas.openxmlformats.org/officeDocument/2006/customXml" ds:itemID="{15EC029D-7F88-4C47-8B0B-3B1F1EF8D3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2023-09-27T11:48:17Z</dcterms:created>
  <dcterms:modified xsi:type="dcterms:W3CDTF">2023-09-27T11:48:18Z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