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0AA5801-4B62-42B0-93C1-54EAC5906B82}" xr6:coauthVersionLast="47" xr6:coauthVersionMax="47" xr10:uidLastSave="{00000000-0000-0000-0000-000000000000}"/>
  <bookViews>
    <workbookView xWindow="28680" yWindow="-120" windowWidth="29040" windowHeight="15840" xr2:uid="{6D2FB1BE-7EA0-428C-889D-CDAFB704929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<sst xmlns="http://schemas.openxmlformats.org/spreadsheetml/2006/main" count="3037" uniqueCount="3020">
  <si>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</si>
  <si>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</si>
  <si>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</si>
  <si>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</si>
  <si>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</si>
  <si>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</si>
  <si>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</si>
  <si>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</si>
  <si>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</si>
  <si>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</si>
  <si>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</si>
  <si>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</si>
  <si>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</si>
  <si>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</si>
  <si>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</si>
  <si>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</si>
  <si>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</si>
  <si>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</si>
  <si>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</si>
  <si>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</si>
  <si>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</si>
  <si>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</si>
  <si>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</si>
  <si>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</si>
  <si>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</si>
  <si>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</si>
  <si>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</si>
  <si>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</si>
  <si>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</si>
  <si>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</si>
  <si>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</si>
  <si>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</si>
  <si>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</si>
  <si>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</si>
  <si>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</si>
  <si>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</si>
  <si>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</si>
  <si>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</si>
  <si>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</si>
  <si>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</si>
  <si>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</si>
  <si>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</si>
  <si>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</si>
  <si>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</si>
  <si>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</si>
  <si>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</si>
  <si>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</si>
  <si>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</si>
  <si>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</si>
  <si>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</si>
  <si>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</si>
  <si>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</si>
  <si>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</si>
  <si>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</si>
  <si>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</si>
  <si>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</si>
  <si>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</si>
  <si>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</si>
  <si>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</si>
  <si>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</si>
  <si>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</si>
  <si>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</si>
  <si>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</si>
  <si>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</si>
  <si>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</si>
  <si>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</si>
  <si>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</si>
  <si>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</si>
  <si>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</si>
  <si>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</si>
  <si>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</si>
  <si>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</si>
  <si>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</si>
  <si>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</si>
  <si>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</si>
  <si>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</si>
  <si>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</si>
  <si>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</si>
  <si>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</si>
  <si>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</si>
  <si>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</si>
  <si>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</si>
  <si>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</si>
  <si>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</si>
  <si>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</si>
  <si>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</si>
  <si>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</si>
  <si>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</si>
  <si>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</si>
  <si>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</si>
  <si>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</si>
  <si>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</si>
  <si>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</si>
  <si>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</si>
  <si>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</si>
  <si>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</si>
  <si>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</si>
  <si>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</si>
  <si>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</si>
  <si>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</si>
  <si>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</si>
  <si>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</si>
  <si>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</si>
  <si>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</si>
  <si>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</si>
  <si>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</si>
  <si>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</si>
  <si>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</si>
  <si>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</si>
  <si>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</si>
  <si>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</si>
  <si>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</si>
  <si>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</si>
  <si>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</si>
  <si>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</si>
  <si>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</si>
  <si>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</si>
  <si>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</si>
  <si>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</si>
  <si>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</si>
  <si>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</si>
  <si>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</si>
  <si>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</si>
  <si>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</si>
  <si>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</si>
  <si>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</si>
  <si>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</si>
  <si>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</si>
  <si>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</si>
  <si>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</si>
  <si>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</si>
  <si>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</si>
  <si>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</si>
  <si>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</si>
  <si>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</si>
  <si>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</si>
  <si>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</si>
  <si>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</si>
  <si>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</si>
  <si>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</si>
  <si>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</si>
  <si>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</si>
  <si>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</si>
  <si>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</si>
  <si>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</si>
  <si>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</si>
  <si>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</si>
  <si>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</si>
  <si>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</si>
  <si>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</si>
  <si>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</si>
  <si>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</si>
  <si>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</si>
  <si>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</si>
  <si>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</si>
  <si>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</si>
  <si>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</si>
  <si>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</si>
  <si>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</si>
  <si>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</si>
  <si>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</si>
  <si>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</si>
  <si>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</si>
  <si>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</si>
  <si>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</si>
  <si>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</si>
  <si>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</si>
  <si>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</si>
  <si>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</si>
  <si>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</si>
  <si>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</si>
  <si>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</si>
  <si>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</si>
  <si>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</si>
  <si>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</si>
  <si>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</si>
  <si>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</si>
  <si>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</si>
  <si>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</si>
  <si>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</si>
  <si>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</si>
  <si>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</si>
  <si>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</si>
  <si>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</si>
  <si>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</si>
  <si>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</si>
  <si>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</si>
  <si>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</si>
  <si>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</si>
  <si>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</si>
  <si>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</si>
  <si>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</si>
  <si>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</si>
  <si>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</si>
  <si>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</si>
  <si>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</si>
  <si>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</si>
  <si>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</si>
  <si>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</si>
  <si>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</si>
  <si>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</si>
  <si>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</si>
  <si>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</si>
  <si>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</si>
  <si>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</si>
  <si>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</si>
  <si>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</si>
  <si>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</si>
  <si>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</si>
  <si>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</si>
  <si>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</si>
  <si>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</si>
  <si>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</si>
  <si>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</si>
  <si>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</si>
  <si>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</si>
  <si>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</si>
  <si>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</si>
  <si>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</si>
  <si>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</si>
  <si>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</si>
  <si>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</si>
  <si>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</si>
  <si>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</si>
  <si>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</si>
  <si>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</si>
  <si>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</si>
  <si>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</si>
  <si>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</si>
  <si>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</si>
  <si>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</si>
  <si>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</si>
  <si>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</si>
  <si>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</si>
  <si>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</si>
  <si>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</si>
  <si>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</si>
  <si>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</si>
  <si>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</si>
  <si>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</si>
  <si>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</si>
  <si>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</si>
  <si>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</si>
  <si>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</si>
  <si>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</si>
  <si>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</si>
  <si>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</si>
  <si>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</si>
  <si>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</si>
  <si>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</si>
  <si>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</si>
  <si>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</si>
  <si>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</si>
  <si>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</si>
  <si>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</si>
  <si>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</si>
  <si>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</si>
  <si>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</si>
  <si>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</si>
  <si>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</si>
  <si>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</si>
  <si>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</si>
  <si>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</si>
  <si>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</si>
  <si>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</si>
  <si>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</si>
  <si>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</si>
  <si>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</si>
  <si>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</si>
  <si>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</si>
  <si>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</si>
  <si>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</si>
  <si>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</si>
  <si>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</si>
  <si>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</si>
  <si>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</si>
  <si>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</si>
  <si>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</si>
  <si>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</si>
  <si>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</si>
  <si>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</si>
  <si>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</si>
  <si>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</si>
  <si>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</si>
  <si>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</si>
  <si>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</si>
  <si>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</si>
  <si>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</si>
  <si>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</si>
  <si>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</si>
  <si>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</si>
  <si>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</si>
  <si>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</si>
  <si>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</si>
  <si>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</si>
  <si>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</si>
  <si>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</si>
  <si>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</si>
  <si>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</si>
  <si>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</si>
  <si>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</si>
  <si>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</si>
  <si>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</si>
  <si>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</si>
  <si>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</si>
  <si>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</si>
  <si>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</si>
  <si>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</si>
  <si>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</si>
  <si>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</si>
  <si>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</si>
  <si>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</si>
  <si>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</si>
  <si>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</si>
  <si>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</si>
  <si>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</si>
  <si>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</si>
  <si>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</si>
  <si>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</si>
  <si>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</si>
  <si>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</si>
  <si>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</si>
  <si>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</si>
  <si>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</si>
  <si>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</si>
  <si>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</si>
  <si>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</si>
  <si>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</si>
  <si>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</si>
  <si>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</si>
  <si>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</si>
  <si>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</si>
  <si>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</si>
  <si>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</si>
  <si>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</si>
  <si>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</si>
  <si>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</si>
  <si>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</si>
  <si>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</si>
  <si>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</si>
  <si>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</si>
  <si>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</si>
  <si>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</si>
  <si>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</si>
  <si>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</si>
  <si>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</si>
  <si>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</si>
  <si>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</si>
  <si>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</si>
  <si>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</si>
  <si>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</si>
  <si>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</si>
  <si>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</si>
  <si>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</si>
  <si>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</si>
  <si>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</si>
  <si>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</si>
  <si>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</si>
  <si>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</si>
  <si>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</si>
  <si>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</si>
  <si>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</si>
  <si>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</si>
  <si>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</si>
  <si>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</si>
  <si>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</si>
  <si>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</si>
  <si>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</si>
  <si>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</si>
  <si>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</si>
  <si>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</si>
  <si>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</si>
  <si>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</si>
  <si>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</si>
  <si>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</si>
  <si>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</si>
  <si>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</si>
  <si>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</si>
  <si>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</si>
  <si>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</si>
  <si>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</si>
  <si>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</si>
  <si>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</si>
  <si>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</si>
  <si>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</si>
  <si>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</si>
  <si>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</si>
  <si>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</si>
  <si>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</si>
  <si>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</si>
  <si>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</si>
  <si>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</si>
  <si>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</si>
  <si>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</si>
  <si>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</si>
  <si>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</si>
  <si>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</si>
  <si>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</si>
  <si>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</si>
  <si>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</si>
  <si>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</si>
  <si>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</si>
  <si>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</si>
  <si>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</si>
  <si>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</si>
  <si>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</si>
  <si>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</si>
  <si>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</si>
  <si>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</si>
  <si>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</si>
  <si>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</si>
  <si>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</si>
  <si>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</si>
  <si>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</si>
  <si>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</si>
  <si>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</si>
  <si>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</si>
  <si>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</si>
  <si>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</si>
  <si>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</si>
  <si>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</si>
  <si>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</si>
  <si>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</si>
  <si>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</si>
  <si>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</si>
  <si>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</si>
  <si>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</si>
  <si>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</si>
  <si>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</si>
  <si>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</si>
  <si>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</si>
  <si>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</si>
  <si>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</si>
  <si>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</si>
  <si>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</si>
  <si>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</si>
  <si>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</si>
  <si>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</si>
  <si>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</si>
  <si>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</si>
  <si>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</si>
  <si>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</si>
  <si>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</si>
  <si>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</si>
  <si>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</si>
  <si>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</si>
  <si>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</si>
  <si>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</si>
  <si>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</si>
  <si>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</si>
  <si>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</si>
  <si>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</si>
  <si>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</si>
  <si>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</si>
  <si>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</si>
  <si>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</si>
  <si>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</si>
  <si>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</si>
  <si>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</si>
  <si>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</si>
  <si>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</si>
  <si>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</si>
  <si>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</si>
  <si>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</si>
  <si>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</si>
  <si>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</si>
  <si>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</si>
  <si>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</si>
  <si>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</si>
  <si>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</si>
  <si>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</si>
  <si>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</si>
  <si>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</si>
  <si>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</si>
  <si>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</si>
  <si>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</si>
  <si>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</si>
  <si>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</si>
  <si>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</si>
  <si>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</si>
  <si>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</si>
  <si>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</si>
  <si>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</si>
  <si>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</si>
  <si>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</si>
  <si>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</si>
  <si>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</si>
  <si>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</si>
  <si>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</si>
  <si>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</si>
  <si>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</si>
  <si>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</si>
  <si>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</si>
  <si>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</si>
  <si>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</si>
  <si>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</si>
  <si>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</si>
  <si>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</si>
  <si>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</si>
  <si>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</si>
  <si>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</si>
  <si>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</si>
  <si>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</si>
  <si>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</si>
  <si>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</si>
  <si>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</si>
  <si>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</si>
  <si>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</si>
  <si>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</si>
  <si>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</si>
  <si>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</si>
  <si>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</si>
  <si>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</si>
  <si>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</si>
  <si>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</si>
  <si>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</si>
  <si>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</si>
  <si>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</si>
  <si>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</si>
  <si>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</si>
  <si>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</si>
  <si>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</si>
  <si>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</si>
  <si>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</si>
  <si>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</si>
  <si>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</si>
  <si>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</si>
  <si>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</si>
  <si>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</si>
  <si>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</si>
  <si>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</si>
  <si>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</si>
  <si>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</si>
  <si>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</si>
  <si>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</si>
  <si>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</si>
  <si>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</si>
  <si>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</si>
  <si>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</si>
  <si>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</si>
  <si>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</si>
  <si>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</si>
  <si>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</si>
  <si>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</si>
  <si>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</si>
  <si>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</si>
  <si>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</si>
  <si>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</si>
  <si>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</si>
  <si>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</si>
  <si>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</si>
  <si>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</si>
  <si>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</si>
  <si>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</si>
  <si>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</si>
  <si>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</si>
  <si>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</si>
  <si>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</si>
  <si>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</si>
  <si>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</si>
  <si>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</si>
  <si>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</si>
  <si>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</si>
  <si>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</si>
  <si>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</si>
  <si>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</si>
  <si>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</si>
  <si>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</si>
  <si>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</si>
  <si>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</si>
  <si>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</si>
  <si>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</si>
  <si>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</si>
  <si>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</si>
  <si>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</si>
  <si>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</si>
  <si>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</si>
  <si>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</si>
  <si>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</si>
  <si>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</si>
  <si>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</si>
  <si>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</si>
  <si>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</si>
  <si>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</si>
  <si>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</si>
  <si>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</si>
  <si>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</si>
  <si>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</si>
  <si>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</si>
  <si>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</si>
  <si>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</si>
  <si>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</si>
  <si>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</si>
  <si>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</si>
  <si>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</si>
  <si>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</si>
  <si>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</si>
  <si>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</si>
  <si>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</si>
  <si>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</si>
  <si>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</si>
  <si>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</si>
  <si>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</si>
  <si>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</si>
  <si>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</si>
  <si>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</si>
  <si>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</si>
  <si>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</si>
  <si>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</si>
  <si>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</si>
  <si>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</si>
  <si>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</si>
  <si>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</si>
  <si>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</si>
  <si>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</si>
  <si>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</si>
  <si>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</si>
  <si>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</si>
  <si>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</si>
  <si>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</si>
  <si>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</si>
  <si>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</si>
  <si>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</si>
  <si>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</si>
  <si>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</si>
  <si>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</si>
  <si>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</si>
  <si>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</si>
  <si>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</si>
  <si>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</si>
  <si>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</si>
  <si>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</si>
  <si>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</si>
  <si>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</si>
  <si>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</si>
  <si>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</si>
  <si>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</si>
  <si>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</si>
  <si>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</si>
  <si>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</si>
  <si>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</si>
  <si>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</si>
  <si>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</si>
  <si>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</si>
  <si>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</si>
  <si>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</si>
  <si>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</si>
  <si>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</si>
  <si>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</si>
  <si>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</si>
  <si>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</si>
  <si>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</si>
  <si>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</si>
  <si>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</si>
  <si>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</si>
  <si>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</si>
  <si>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</si>
  <si>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</si>
  <si>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</si>
  <si>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</si>
  <si>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</si>
  <si>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</si>
  <si>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</si>
  <si>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</si>
  <si>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</si>
  <si>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</si>
  <si>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</si>
  <si>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</si>
  <si>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</si>
  <si>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</si>
  <si>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</si>
  <si>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</si>
  <si>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</si>
  <si>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</si>
  <si>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</si>
  <si>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</si>
  <si>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</si>
  <si>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</si>
  <si>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</si>
  <si>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</si>
  <si>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</si>
  <si>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</si>
  <si>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</si>
  <si>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</si>
  <si>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</si>
  <si>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</si>
  <si>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</si>
  <si>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</si>
  <si>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</si>
  <si>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</si>
  <si>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</si>
  <si>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</si>
  <si>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</si>
  <si>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</si>
  <si>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</si>
  <si>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</si>
  <si>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</si>
  <si>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</si>
  <si>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</si>
  <si>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</si>
  <si>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</si>
  <si>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</si>
  <si>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</si>
  <si>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</si>
  <si>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</si>
  <si>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</si>
  <si>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</si>
  <si>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</si>
  <si>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</si>
  <si>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</si>
  <si>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</si>
  <si>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</si>
  <si>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</si>
  <si>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</si>
  <si>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</si>
  <si>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</si>
  <si>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</si>
  <si>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</si>
  <si>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</si>
  <si>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</si>
  <si>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</si>
  <si>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</si>
  <si>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</si>
  <si>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</si>
  <si>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</si>
  <si>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</si>
  <si>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</si>
  <si>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</si>
  <si>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</si>
  <si>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</si>
  <si>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</si>
  <si>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</si>
  <si>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</si>
  <si>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</si>
  <si>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</si>
  <si>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</si>
  <si>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</si>
  <si>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</si>
  <si>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</si>
  <si>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</si>
  <si>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</si>
  <si>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</si>
  <si>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</si>
  <si>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</si>
  <si>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</si>
  <si>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</si>
  <si>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</si>
  <si>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</si>
  <si>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</si>
  <si>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</si>
  <si>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</si>
  <si>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</si>
  <si>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</si>
  <si>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</si>
  <si>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</si>
  <si>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</si>
  <si>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</si>
  <si>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</si>
  <si>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</si>
  <si>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</si>
  <si>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</si>
  <si>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</si>
  <si>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</si>
  <si>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</si>
  <si>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</si>
  <si>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</si>
  <si>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</si>
  <si>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</si>
  <si>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</si>
  <si>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</si>
  <si>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</si>
  <si>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</si>
  <si>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</si>
  <si>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</si>
  <si>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</si>
  <si>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</si>
  <si>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</si>
  <si>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</si>
  <si>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</si>
  <si>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</si>
  <si>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</si>
  <si>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</si>
  <si>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</si>
  <si>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</si>
  <si>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</si>
  <si>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</si>
  <si>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</si>
  <si>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</si>
  <si>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</si>
  <si>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</si>
  <si>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</si>
  <si>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</si>
  <si>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</si>
  <si>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</si>
  <si>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</si>
  <si>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</si>
  <si>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</si>
  <si>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</si>
  <si>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</si>
  <si>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</si>
  <si>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</si>
  <si>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</si>
  <si>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</si>
  <si>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</si>
  <si>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</si>
  <si>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</si>
  <si>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</si>
  <si>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</si>
  <si>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</si>
  <si>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</si>
  <si>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</si>
  <si>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</si>
  <si>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</si>
  <si>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</si>
  <si>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</si>
  <si>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</si>
  <si>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</si>
  <si>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</si>
  <si>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</si>
  <si>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</si>
  <si>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</si>
  <si>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</si>
  <si>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</si>
  <si>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</si>
  <si>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</si>
  <si>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</si>
  <si>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</si>
  <si>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</si>
  <si>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</si>
  <si>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</si>
  <si>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</si>
  <si>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</si>
  <si>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</si>
  <si>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</si>
  <si>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</si>
  <si>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</si>
  <si>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</si>
  <si>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</si>
  <si>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</si>
  <si>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</si>
  <si>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</si>
  <si>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</si>
  <si>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</si>
  <si>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</si>
  <si>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</si>
  <si>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</si>
  <si>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</si>
  <si>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</si>
  <si>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</si>
  <si>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</si>
  <si>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</si>
  <si>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</si>
  <si>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</si>
  <si>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</si>
  <si>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</si>
  <si>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</si>
  <si>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</si>
  <si>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</si>
  <si>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</si>
  <si>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</si>
  <si>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</si>
  <si>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</si>
  <si>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</si>
  <si>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</si>
  <si>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</si>
  <si>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</si>
  <si>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</si>
  <si>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</si>
  <si>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</si>
  <si>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</si>
  <si>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</si>
  <si>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</si>
  <si>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</si>
  <si>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</si>
  <si>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</si>
  <si>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</si>
  <si>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</si>
  <si>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</si>
  <si>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</si>
  <si>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</si>
  <si>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</si>
  <si>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</si>
  <si>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</si>
  <si>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</si>
  <si>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</si>
  <si>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</si>
  <si>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</si>
  <si>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</si>
  <si>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</si>
  <si>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</si>
  <si>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</si>
  <si>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</si>
  <si>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</si>
  <si>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</si>
  <si>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</si>
  <si>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</si>
  <si>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</si>
  <si>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</si>
  <si>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</si>
  <si>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</si>
  <si>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</si>
  <si>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</si>
  <si>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</si>
  <si>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</si>
  <si>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</si>
  <si>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</si>
  <si>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</si>
  <si>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</si>
  <si>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</si>
  <si>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</si>
  <si>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</si>
  <si>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</si>
  <si>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</si>
  <si>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</si>
  <si>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</si>
  <si>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</si>
  <si>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</si>
  <si>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</si>
  <si>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</si>
  <si>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</si>
  <si>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</si>
  <si>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</si>
  <si>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</si>
  <si>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</si>
  <si>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</si>
  <si>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</si>
  <si>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</si>
  <si>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</si>
  <si>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</si>
  <si>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</si>
  <si>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</si>
  <si>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</si>
  <si>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</si>
  <si>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</si>
  <si>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</si>
  <si>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</si>
  <si>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</si>
  <si>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</si>
  <si>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</si>
  <si>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</si>
  <si>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</si>
  <si>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</si>
  <si>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</si>
  <si>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</si>
  <si>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</si>
  <si>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</si>
  <si>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</si>
  <si>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</si>
  <si>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</si>
  <si>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</si>
  <si>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</si>
  <si>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</si>
  <si>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</si>
  <si>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</si>
  <si>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</si>
  <si>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</si>
  <si>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</si>
  <si>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</si>
  <si>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</si>
  <si>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</si>
  <si>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</si>
  <si>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</si>
  <si>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</si>
  <si>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</si>
  <si>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</si>
  <si>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</si>
  <si>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</si>
  <si>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</si>
  <si>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</si>
  <si>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</si>
  <si>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</si>
  <si>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</si>
  <si>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</si>
  <si>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</si>
  <si>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</si>
  <si>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</si>
  <si>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</si>
  <si>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</si>
  <si>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</si>
  <si>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</si>
  <si>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</si>
  <si>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</si>
  <si>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</si>
  <si>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</si>
  <si>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</si>
  <si>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</si>
  <si>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</si>
  <si>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</si>
  <si>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</si>
  <si>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</si>
  <si>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</si>
  <si>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</si>
  <si>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</si>
  <si>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</si>
  <si>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</si>
  <si>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</si>
  <si>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</si>
  <si>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</si>
  <si>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</si>
  <si>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</si>
  <si>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</si>
  <si>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</si>
  <si>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</si>
  <si>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</si>
  <si>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</si>
  <si>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</si>
  <si>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</si>
  <si>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</si>
  <si>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</si>
  <si>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</si>
  <si>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</si>
  <si>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</si>
  <si>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</si>
  <si>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</si>
  <si>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</si>
  <si>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</si>
  <si>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</si>
  <si>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</si>
  <si>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</si>
  <si>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</si>
  <si>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</si>
  <si>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</si>
  <si>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</si>
  <si>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</si>
  <si>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</si>
  <si>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</si>
  <si>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</si>
  <si>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</si>
  <si>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</si>
  <si>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</si>
  <si>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</si>
  <si>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</si>
  <si>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</si>
  <si>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</si>
  <si>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</si>
  <si>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</si>
  <si>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</si>
  <si>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</si>
  <si>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</si>
  <si>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</si>
  <si>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</si>
  <si>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</si>
  <si>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</si>
  <si>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</si>
  <si>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</si>
  <si>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</si>
  <si>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</si>
  <si>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</si>
  <si>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</si>
  <si>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</si>
  <si>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</si>
  <si>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</si>
  <si>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</si>
  <si>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</si>
  <si>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</si>
  <si>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</si>
  <si>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</si>
  <si>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</si>
  <si>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</si>
  <si>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</si>
  <si>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</si>
  <si>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</si>
  <si>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</si>
  <si>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</si>
  <si>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</si>
  <si>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</si>
  <si>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</si>
  <si>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</si>
  <si>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</si>
  <si>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</si>
  <si>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</si>
  <si>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</si>
  <si>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</si>
  <si>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</si>
  <si>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</si>
  <si>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</si>
  <si>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</si>
  <si>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</si>
  <si>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</si>
  <si>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</si>
  <si>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</si>
  <si>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</si>
  <si>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</si>
  <si>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</si>
  <si>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</si>
  <si>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</si>
  <si>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</si>
  <si>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</si>
  <si>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</si>
  <si>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</si>
  <si>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</si>
  <si>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</si>
  <si>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</si>
  <si>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</si>
  <si>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</si>
  <si>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</si>
  <si>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</si>
  <si>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</si>
  <si>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</si>
  <si>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</si>
  <si>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</si>
  <si>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</si>
  <si>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</si>
  <si>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</si>
  <si>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</si>
  <si>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</si>
  <si>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</si>
  <si>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</si>
  <si>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</si>
  <si>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</si>
  <si>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</si>
  <si>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</si>
  <si>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</si>
  <si>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</si>
  <si>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</si>
  <si>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</si>
  <si>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</si>
  <si>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</si>
  <si>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</si>
  <si>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</si>
  <si>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</si>
  <si>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</si>
  <si>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</si>
  <si>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</si>
  <si>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</si>
  <si>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</si>
  <si>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</si>
  <si>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</si>
  <si>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</si>
  <si>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</si>
  <si>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</si>
  <si>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</si>
  <si>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</si>
  <si>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</si>
  <si>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</si>
  <si>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</si>
  <si>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</si>
  <si>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</si>
  <si>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</si>
  <si>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</si>
  <si>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</si>
  <si>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</si>
  <si>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</si>
  <si>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</si>
  <si>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</si>
  <si>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</si>
  <si>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</si>
  <si>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</si>
  <si>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</si>
  <si>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</si>
  <si>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</si>
  <si>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</si>
  <si>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</si>
  <si>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</si>
  <si>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</si>
  <si>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</si>
  <si>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</si>
  <si>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</si>
  <si>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</si>
  <si>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</si>
  <si>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</si>
  <si>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</si>
  <si>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</si>
  <si>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</si>
  <si>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</si>
  <si>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</si>
  <si>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</si>
  <si>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</si>
  <si>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</si>
  <si>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</si>
  <si>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</si>
  <si>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</si>
  <si>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</si>
  <si>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</si>
  <si>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</si>
  <si>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</si>
  <si>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</si>
  <si>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</si>
  <si>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</si>
  <si>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</si>
  <si>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</si>
  <si>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</si>
  <si>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</si>
  <si>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</si>
  <si>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</si>
  <si>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</si>
  <si>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</si>
  <si>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</si>
  <si>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</si>
  <si>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</si>
  <si>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</si>
  <si>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</si>
  <si>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</si>
  <si>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</si>
  <si>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</si>
  <si>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</si>
  <si>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</si>
  <si>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</si>
  <si>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</si>
  <si>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</si>
  <si>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</si>
  <si>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</si>
  <si>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</si>
  <si>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</si>
  <si>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</si>
  <si>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</si>
  <si>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</si>
  <si>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</si>
  <si>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</si>
  <si>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</si>
  <si>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</si>
  <si>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</si>
  <si>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</si>
  <si>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</si>
  <si>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</si>
  <si>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</si>
  <si>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</si>
  <si>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</si>
  <si>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</si>
  <si>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</si>
  <si>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</si>
  <si>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</si>
  <si>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</si>
  <si>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</si>
  <si>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</si>
  <si>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</si>
  <si>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</si>
  <si>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</si>
  <si>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</si>
  <si>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</si>
  <si>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</si>
  <si>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</si>
  <si>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</si>
  <si>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</si>
  <si>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</si>
  <si>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</si>
  <si>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</si>
  <si>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</si>
  <si>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</si>
  <si>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</si>
  <si>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</si>
  <si>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</si>
  <si>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</si>
  <si>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</si>
  <si>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</si>
  <si>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</si>
  <si>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</si>
  <si>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</si>
  <si>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</si>
  <si>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</si>
  <si>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</si>
  <si>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</si>
  <si>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</si>
  <si>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</si>
  <si>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</si>
  <si>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</si>
  <si>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</si>
  <si>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</si>
  <si>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</si>
  <si>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</si>
  <si>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</si>
  <si>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</si>
  <si>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</si>
  <si>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</si>
  <si>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</si>
  <si>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</si>
  <si>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</si>
  <si>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</si>
  <si>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</si>
  <si>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</si>
  <si>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</si>
  <si>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</si>
  <si>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</si>
  <si>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</si>
  <si>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</si>
  <si>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</si>
  <si>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</si>
  <si>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</si>
  <si>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</si>
  <si>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</si>
  <si>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</si>
  <si>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</si>
  <si>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</si>
  <si>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</si>
  <si>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</si>
  <si>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</si>
  <si>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</si>
  <si>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</si>
  <si>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</si>
  <si>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</si>
  <si>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</si>
  <si>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</si>
  <si>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</si>
  <si>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</si>
  <si>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</si>
  <si>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</si>
  <si>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</si>
  <si>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</si>
  <si>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</si>
  <si>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</si>
  <si>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</si>
  <si>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</si>
  <si>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</si>
  <si>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</si>
  <si>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</si>
  <si>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</si>
  <si>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</si>
  <si>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</si>
  <si>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</si>
  <si>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</si>
  <si>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</si>
  <si>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</si>
  <si>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</si>
  <si>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</si>
  <si>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</si>
  <si>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</si>
  <si>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</si>
  <si>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</si>
  <si>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</si>
  <si>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</si>
  <si>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</si>
  <si>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</si>
  <si>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</si>
  <si>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</si>
  <si>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</si>
  <si>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</si>
  <si>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</si>
  <si>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</si>
  <si>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</si>
  <si>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</si>
  <si>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</si>
  <si>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</si>
  <si>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</si>
  <si>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</si>
  <si>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</si>
  <si>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</si>
  <si>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</si>
  <si>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</si>
  <si>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</si>
  <si>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</si>
  <si>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</si>
  <si>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</si>
  <si>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</si>
  <si>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</si>
  <si>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</si>
  <si>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</si>
  <si>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</si>
  <si>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</si>
  <si>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</si>
  <si>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</si>
  <si>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</si>
  <si>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</si>
  <si>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</si>
  <si>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</si>
  <si>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</si>
  <si>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</si>
  <si>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</si>
  <si>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</si>
  <si>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</si>
  <si>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</si>
  <si>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</si>
  <si>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</si>
  <si>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</si>
  <si>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</si>
  <si>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</si>
  <si>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</si>
  <si>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</si>
  <si>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</si>
  <si>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</si>
  <si>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</si>
  <si>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</si>
  <si>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</si>
  <si>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</si>
  <si>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</si>
  <si>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</si>
  <si>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</si>
  <si>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</si>
  <si>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</si>
  <si>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</si>
  <si>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</si>
  <si>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</si>
  <si>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</si>
  <si>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</si>
  <si>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</si>
  <si>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</si>
  <si>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</si>
  <si>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</si>
  <si>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</si>
  <si>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</si>
  <si>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</si>
  <si>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</si>
  <si>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</si>
  <si>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</si>
  <si>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</si>
  <si>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</si>
  <si>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</si>
  <si>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</si>
  <si>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</si>
  <si>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</si>
  <si>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</si>
  <si>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</si>
  <si>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</si>
  <si>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</si>
  <si>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</si>
  <si>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</si>
  <si>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</si>
  <si>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</si>
  <si>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</si>
  <si>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</si>
  <si>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</si>
  <si>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</si>
  <si>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</si>
  <si>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</si>
  <si>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</si>
  <si>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</si>
  <si>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</si>
  <si>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</si>
  <si>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</si>
  <si>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</si>
  <si>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</si>
  <si>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</si>
  <si>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</si>
  <si>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</si>
  <si>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</si>
  <si>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</si>
  <si>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</si>
  <si>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</si>
  <si>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</si>
  <si>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</si>
  <si>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</si>
  <si>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</si>
  <si>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</si>
  <si>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</si>
  <si>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</si>
  <si>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</si>
  <si>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</si>
  <si>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</si>
  <si>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</si>
  <si>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</si>
  <si>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</si>
  <si>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</si>
  <si>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</si>
  <si>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</si>
  <si>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</si>
  <si>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</si>
  <si>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</si>
  <si>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</si>
  <si>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</si>
  <si>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</si>
  <si>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</si>
  <si>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</si>
  <si>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</si>
  <si>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</si>
  <si>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</si>
  <si>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</si>
  <si>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</si>
  <si>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</si>
  <si>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</si>
  <si>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</si>
  <si>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</si>
  <si>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</si>
  <si>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</si>
  <si>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</si>
  <si>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</si>
  <si>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</si>
  <si>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</si>
  <si>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</si>
  <si>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</si>
  <si>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</si>
  <si>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</si>
  <si>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</si>
  <si>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</si>
  <si>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</si>
  <si>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</si>
  <si>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</si>
  <si>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</si>
  <si>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</si>
  <si>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</si>
  <si>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</si>
  <si>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</si>
  <si>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</si>
  <si>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</si>
  <si>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</si>
  <si>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</si>
  <si>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</si>
  <si>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</si>
  <si>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</si>
  <si>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</si>
  <si>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</si>
  <si>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</si>
  <si>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</si>
  <si>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</si>
  <si>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</si>
  <si>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</si>
  <si>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</si>
  <si>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</si>
  <si>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</si>
  <si>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</si>
  <si>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</si>
  <si>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</si>
  <si>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</si>
  <si>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</si>
  <si>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</si>
  <si>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</si>
  <si>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</si>
  <si>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</si>
  <si>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</si>
  <si>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</si>
  <si>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</si>
  <si>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</si>
  <si>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</si>
  <si>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</si>
  <si>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</si>
  <si>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</si>
  <si>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</si>
  <si>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</si>
  <si>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</si>
  <si>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</si>
  <si>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</si>
  <si>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</si>
  <si>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</si>
  <si>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</si>
  <si>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</si>
  <si>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</si>
  <si>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</si>
  <si>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</si>
  <si>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</si>
  <si>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</si>
  <si>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</si>
  <si>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</si>
  <si>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</si>
  <si>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</si>
  <si>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</si>
  <si>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</si>
  <si>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</si>
  <si>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</si>
  <si>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</si>
  <si>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</si>
  <si>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</si>
  <si>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</si>
  <si>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</si>
  <si>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</si>
  <si>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</si>
  <si>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</si>
  <si>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</si>
  <si>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</si>
  <si>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</si>
  <si>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</si>
  <si>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</si>
  <si>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</si>
  <si>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</si>
  <si>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</si>
  <si>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</si>
  <si>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</si>
  <si>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</si>
  <si>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</si>
  <si>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</si>
  <si>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</si>
  <si>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</si>
  <si>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</si>
  <si>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</si>
  <si>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</si>
  <si>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</si>
  <si>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</si>
  <si>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</si>
  <si>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</si>
  <si>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</si>
  <si>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</si>
  <si>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</si>
  <si>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</si>
  <si>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</si>
  <si>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</si>
  <si>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</si>
  <si>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</si>
  <si>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</si>
  <si>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</si>
  <si>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</si>
  <si>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</si>
  <si>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</si>
  <si>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</si>
  <si>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</si>
  <si>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</si>
  <si>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</si>
  <si>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</si>
  <si>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</si>
  <si>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</si>
  <si>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</si>
  <si>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</si>
  <si>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</si>
  <si>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</si>
  <si>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</si>
  <si>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</si>
  <si>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</si>
  <si>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</si>
  <si>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</si>
  <si>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</si>
  <si>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</si>
  <si>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</si>
  <si>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</si>
  <si>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</si>
  <si>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</si>
  <si>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</si>
  <si>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</si>
  <si>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</si>
  <si>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</si>
  <si>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</si>
  <si>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</si>
  <si>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</si>
  <si>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</si>
  <si>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</si>
  <si>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</si>
  <si>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</si>
  <si>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</si>
  <si>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</si>
  <si>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</si>
  <si>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</si>
  <si>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</si>
  <si>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</si>
  <si>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</si>
  <si>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</si>
  <si>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</si>
  <si>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</si>
  <si>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</si>
  <si>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</si>
  <si>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</si>
  <si>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</si>
  <si>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</si>
  <si>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</si>
  <si>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</si>
  <si>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</si>
  <si>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</si>
  <si>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</si>
  <si>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</si>
  <si>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</si>
  <si>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</si>
  <si>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</si>
  <si>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</si>
  <si>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</si>
  <si>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</si>
  <si>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</si>
  <si>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</si>
  <si>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</si>
  <si>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</si>
  <si>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</si>
  <si>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</si>
  <si>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</si>
  <si>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</si>
  <si>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</si>
  <si>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</si>
  <si>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</si>
  <si>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</si>
  <si>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</si>
  <si>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</si>
  <si>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</si>
  <si>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</si>
  <si>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</si>
  <si>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</si>
  <si>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</si>
  <si>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</si>
  <si>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</si>
  <si>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</si>
  <si>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</si>
  <si>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</si>
  <si>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</si>
  <si>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</si>
  <si>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</si>
  <si>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</si>
  <si>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</si>
  <si>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</si>
  <si>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</si>
  <si>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</si>
  <si>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</si>
  <si>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</si>
  <si>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</si>
  <si>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</si>
  <si>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</si>
  <si>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</si>
  <si>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</si>
  <si>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</si>
  <si>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</si>
  <si>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</si>
  <si>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</si>
  <si>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</si>
  <si>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</si>
  <si>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</si>
  <si>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</si>
  <si>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</si>
  <si>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</si>
  <si>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</si>
  <si>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</si>
  <si>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</si>
  <si>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</si>
  <si>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</si>
  <si>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</si>
  <si>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</si>
  <si>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</si>
  <si>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</si>
  <si>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</si>
  <si>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</si>
  <si>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</si>
  <si>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</si>
  <si>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</si>
  <si>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</si>
  <si>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</si>
  <si>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</si>
  <si>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</si>
  <si>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</si>
  <si>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</si>
  <si>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</si>
  <si>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</si>
  <si>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</si>
  <si>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</si>
  <si>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</si>
  <si>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</si>
  <si>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</si>
  <si>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</si>
  <si>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</si>
  <si>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</si>
  <si>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</si>
  <si>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</si>
  <si>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</si>
  <si>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</si>
  <si>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</si>
  <si>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</si>
  <si>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</si>
  <si>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</si>
  <si>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</si>
  <si>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</si>
  <si>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</si>
  <si>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</si>
  <si>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</si>
  <si>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</si>
  <si>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</si>
  <si>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</si>
  <si>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</si>
  <si>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</si>
  <si>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</si>
  <si>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</si>
  <si>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</si>
  <si>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</si>
  <si>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</si>
  <si>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</si>
  <si>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</si>
  <si>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</si>
  <si>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</si>
  <si>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</si>
  <si>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</si>
  <si>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</si>
  <si>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</si>
  <si>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</si>
  <si>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</si>
  <si>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</si>
  <si>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</si>
  <si>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</si>
  <si>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</si>
  <si>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</si>
  <si>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</si>
  <si>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</si>
  <si>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</si>
  <si>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</si>
  <si>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</si>
  <si>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</si>
  <si>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</si>
  <si>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</si>
  <si>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</si>
  <si>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</si>
  <si>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</si>
  <si>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</si>
  <si>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</si>
  <si>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</si>
  <si>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</si>
  <si>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</si>
  <si>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</si>
  <si>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</si>
  <si>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</si>
  <si>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</si>
  <si>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</si>
  <si>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</si>
  <si>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</si>
  <si>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</si>
  <si>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</si>
  <si>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</si>
  <si>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</si>
  <si>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</si>
  <si>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</si>
  <si>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</si>
  <si>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</si>
  <si>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</si>
  <si>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</si>
  <si>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</si>
  <si>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</si>
  <si>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</si>
  <si>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</si>
  <si>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</si>
  <si>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</si>
  <si>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</si>
  <si>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</si>
  <si>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</si>
  <si>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</si>
  <si>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</si>
  <si>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</si>
  <si>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</si>
  <si>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</si>
  <si>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</si>
  <si>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</si>
  <si>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</si>
  <si>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</si>
  <si>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</si>
  <si>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</si>
  <si>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</si>
  <si>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</si>
  <si>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</si>
  <si>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</si>
  <si>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</si>
  <si>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</si>
  <si>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</si>
  <si>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</si>
  <si>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</si>
  <si>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</si>
  <si>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</si>
  <si>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</si>
  <si>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</si>
  <si>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</si>
  <si>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</si>
  <si>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</si>
  <si>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</si>
  <si>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</si>
  <si>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</si>
  <si>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</si>
  <si>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</si>
  <si>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</si>
  <si>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</si>
  <si>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</si>
  <si>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</si>
  <si>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</si>
  <si>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</si>
  <si>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</si>
  <si>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</si>
  <si>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</si>
  <si>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</si>
  <si>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</si>
  <si>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</si>
  <si>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</si>
  <si>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</si>
  <si>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</si>
  <si>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</si>
  <si>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</si>
  <si>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</si>
  <si>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</si>
  <si>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</si>
  <si>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</si>
  <si>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</si>
  <si>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</si>
  <si>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</si>
  <si>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</si>
  <si>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</si>
  <si>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</si>
  <si>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</si>
  <si>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</si>
  <si>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</si>
  <si>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</si>
  <si>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</si>
  <si>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</si>
  <si>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</si>
  <si>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</si>
  <si>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</si>
  <si>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</si>
  <si>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</si>
  <si>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</si>
  <si>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</si>
  <si>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</si>
  <si>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</si>
  <si>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</si>
  <si>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</si>
  <si>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</si>
  <si>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</si>
  <si>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</si>
  <si>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</si>
  <si>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</si>
  <si>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</si>
  <si>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</si>
  <si>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</si>
  <si>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</si>
  <si>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</si>
  <si>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</si>
  <si>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</si>
  <si>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</si>
  <si>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</si>
  <si>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</si>
  <si>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</si>
  <si>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</si>
  <si>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</si>
  <si>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</si>
  <si>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</si>
  <si>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</si>
  <si>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</si>
  <si>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</si>
  <si>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</si>
  <si>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</si>
  <si>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</si>
  <si>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</si>
  <si>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</si>
  <si>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</si>
  <si>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</si>
  <si>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</si>
  <si>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</si>
  <si>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</si>
  <si>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</si>
  <si>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</si>
  <si>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</si>
  <si>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</si>
  <si>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</si>
  <si>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</si>
  <si>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</si>
  <si>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</si>
  <si>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</si>
  <si>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</si>
  <si>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</si>
  <si>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</si>
  <si>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</si>
  <si>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</si>
  <si>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</si>
  <si>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</si>
  <si>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</si>
  <si>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</si>
  <si>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</si>
  <si>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</si>
  <si>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</si>
  <si>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</si>
  <si>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</si>
  <si>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</si>
  <si>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</si>
  <si>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</si>
  <si>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</si>
  <si>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</si>
  <si>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</si>
  <si>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</si>
  <si>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</si>
  <si>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</si>
  <si>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</si>
  <si>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</si>
  <si>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</si>
  <si>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</si>
  <si>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</si>
  <si>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</si>
  <si>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</si>
  <si>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</si>
  <si>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</si>
  <si>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</si>
  <si>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</si>
  <si>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</si>
  <si>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</si>
  <si>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</si>
  <si>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</si>
  <si>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</si>
  <si>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</si>
  <si>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</si>
  <si>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</si>
  <si>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</si>
  <si>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</si>
  <si>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</si>
  <si>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</si>
  <si>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</si>
  <si>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</si>
  <si>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</si>
  <si>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</si>
  <si>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</si>
  <si>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</si>
  <si>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</si>
  <si>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</si>
  <si>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</si>
  <si>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</si>
  <si>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</si>
  <si>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</si>
  <si>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</si>
  <si>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</si>
  <si>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</si>
  <si>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</si>
  <si>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</si>
  <si>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</si>
  <si>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</si>
  <si>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</si>
  <si>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</si>
  <si>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</si>
  <si>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</si>
  <si>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</si>
  <si>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</si>
  <si>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</si>
  <si>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</si>
  <si>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</si>
  <si>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</si>
  <si>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</si>
  <si>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</si>
  <si>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</si>
  <si>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</si>
  <si>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</si>
  <si>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</si>
  <si>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</si>
  <si>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</si>
  <si>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</si>
  <si>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</si>
  <si>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</si>
  <si>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</si>
  <si>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</si>
  <si>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</si>
  <si>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</si>
  <si>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</si>
  <si>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</si>
  <si>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</si>
  <si>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</si>
  <si>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</si>
  <si>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</si>
  <si>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</si>
  <si>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</si>
  <si>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</si>
  <si>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</si>
  <si>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</si>
  <si>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</si>
  <si>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</si>
  <si>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</si>
  <si>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</si>
  <si>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</si>
  <si>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</si>
  <si>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</si>
  <si>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</si>
  <si>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</si>
  <si>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</si>
  <si>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</si>
  <si>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</si>
  <si>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</si>
  <si>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</si>
  <si>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</si>
  <si>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</si>
  <si>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</si>
  <si>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</si>
  <si>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</si>
  <si>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</si>
  <si>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</si>
  <si>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</si>
  <si>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</si>
  <si>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</si>
  <si>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</si>
  <si>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</si>
  <si>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</si>
  <si>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</si>
  <si>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</si>
  <si>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</si>
  <si>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</si>
  <si>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</si>
  <si>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</si>
  <si>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</si>
  <si>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</si>
  <si>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</si>
  <si>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</si>
  <si>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</si>
  <si>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</si>
  <si>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</si>
  <si>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</si>
  <si>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</si>
  <si>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</si>
  <si>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</si>
  <si>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</si>
  <si>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</si>
  <si>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</si>
  <si>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</si>
  <si>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</si>
  <si>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</si>
  <si>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</si>
  <si>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</si>
  <si>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</si>
  <si>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</si>
  <si>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</si>
  <si>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</si>
  <si>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</si>
  <si>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</si>
  <si>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</si>
  <si>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</si>
  <si>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</si>
  <si>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</si>
  <si>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</si>
  <si>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</si>
  <si>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</si>
  <si>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</si>
  <si>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</si>
  <si>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</si>
  <si>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</si>
  <si>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</si>
  <si>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</si>
  <si>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</si>
  <si>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</si>
  <si>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</si>
  <si>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</si>
  <si>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</si>
  <si>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</si>
  <si>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</si>
  <si>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</si>
  <si>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</si>
  <si>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</si>
  <si>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</si>
  <si>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</si>
  <si>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</si>
  <si>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</si>
  <si>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</si>
  <si>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</si>
  <si>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</si>
  <si>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</si>
  <si>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</si>
  <si>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</si>
  <si>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</si>
  <si>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</si>
  <si>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</si>
  <si>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</si>
  <si>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</si>
  <si>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</si>
  <si>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</si>
  <si>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</si>
  <si>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</si>
  <si>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</si>
  <si>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</si>
  <si>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</si>
  <si>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</si>
  <si>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</si>
  <si>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</si>
  <si>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</si>
  <si>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</si>
  <si>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</si>
  <si>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</si>
  <si>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</si>
  <si>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</si>
  <si>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</si>
  <si>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</si>
  <si>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</si>
  <si>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</si>
  <si>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</si>
  <si>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</si>
  <si>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</si>
  <si>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</si>
  <si>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</si>
  <si>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</si>
  <si>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</si>
  <si>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</si>
  <si>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</si>
  <si>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</si>
  <si>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</si>
  <si>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</si>
  <si>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</si>
  <si>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</si>
  <si>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</si>
  <si>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</si>
  <si>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</si>
  <si>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</si>
  <si>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</si>
  <si>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</si>
  <si>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</si>
  <si>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</si>
  <si>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</si>
  <si>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</si>
  <si>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</si>
  <si>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</si>
  <si>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</si>
  <si>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</si>
  <si>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</si>
  <si>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</si>
  <si>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</si>
  <si>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</si>
  <si>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</si>
  <si>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</si>
  <si>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</si>
  <si>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</si>
  <si>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</si>
  <si>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</si>
  <si>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</si>
  <si>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</si>
  <si>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</si>
  <si>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</si>
  <si>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</si>
  <si>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</si>
  <si>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</si>
  <si>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</si>
  <si>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</si>
  <si>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</si>
  <si>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</si>
  <si>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</si>
  <si>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</si>
  <si>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</si>
  <si>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</si>
  <si>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</si>
  <si>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</si>
  <si>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</si>
  <si>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</si>
  <si>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</si>
  <si>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</si>
  <si>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</si>
  <si>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</si>
  <si>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</si>
  <si>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</si>
  <si>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</si>
  <si>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</si>
  <si>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</si>
  <si>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</si>
  <si>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</si>
  <si>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</si>
  <si>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</si>
  <si>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</si>
  <si>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</si>
  <si>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</si>
  <si>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</si>
  <si>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</si>
  <si>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</si>
  <si>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</si>
  <si>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</si>
  <si>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</si>
  <si>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</si>
  <si>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</si>
  <si>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</si>
  <si>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</si>
  <si>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</si>
  <si>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</si>
  <si>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</si>
  <si>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</si>
  <si>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</si>
  <si>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</si>
  <si>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</si>
  <si>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</si>
  <si>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</si>
  <si>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</si>
  <si>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</si>
  <si>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</si>
  <si>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</si>
  <si>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</si>
  <si>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</si>
  <si>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</si>
  <si>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</si>
  <si>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</si>
  <si>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</si>
  <si>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</si>
  <si>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</si>
  <si>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</si>
  <si>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</si>
  <si>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</si>
  <si>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</si>
  <si>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</si>
  <si>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</si>
  <si>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</si>
  <si>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</si>
  <si>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</si>
  <si>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</si>
  <si>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</si>
  <si>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</si>
  <si>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</si>
  <si>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</si>
  <si>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</si>
  <si>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</si>
  <si>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</si>
  <si>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</si>
  <si>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</si>
  <si>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</si>
  <si>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</si>
  <si>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</si>
  <si>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</si>
  <si>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</si>
  <si>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</si>
  <si>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</si>
  <si>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</si>
  <si>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</si>
  <si>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</si>
  <si>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</si>
  <si>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</si>
  <si>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</si>
  <si>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</si>
  <si>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</si>
  <si>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</si>
  <si>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</si>
  <si>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</si>
  <si>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</si>
  <si>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</si>
  <si>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</si>
  <si>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</si>
  <si>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</si>
  <si>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</si>
  <si>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</si>
  <si>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</si>
  <si>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</si>
  <si>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</si>
  <si>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</si>
  <si>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</si>
  <si>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</si>
  <si>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</si>
  <si>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</si>
  <si>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</si>
  <si>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</si>
  <si>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</si>
  <si>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</si>
  <si>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</si>
  <si>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</si>
  <si>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</si>
  <si>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</si>
  <si>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</si>
  <si>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</si>
  <si>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</si>
  <si>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</si>
  <si>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</si>
  <si>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</si>
  <si>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</si>
  <si>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</si>
  <si>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</si>
  <si>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</si>
  <si>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</si>
  <si>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</si>
  <si>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</si>
  <si>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</si>
  <si>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</si>
  <si>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</si>
  <si>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</si>
  <si>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</si>
  <si>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</si>
  <si>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</si>
  <si>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</si>
  <si>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</si>
  <si>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</si>
  <si>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</si>
  <si>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</si>
  <si>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</si>
  <si>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</si>
  <si>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</si>
  <si>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</si>
  <si>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</si>
  <si>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</si>
  <si>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</si>
  <si>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</si>
  <si>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</si>
  <si>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</si>
  <si>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</si>
  <si>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</si>
  <si>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</si>
  <si>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</si>
  <si>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</si>
  <si>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</si>
  <si>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</si>
  <si>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</si>
  <si>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</si>
  <si>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</si>
  <si>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</si>
  <si>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</si>
  <si>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</si>
  <si>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</si>
  <si>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</si>
  <si>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</si>
  <si>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</si>
  <si>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</si>
  <si>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</si>
  <si>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</si>
  <si>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</si>
  <si>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</si>
  <si>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</si>
  <si>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</si>
  <si>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</si>
  <si>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</si>
  <si>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</si>
  <si>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</si>
  <si>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</si>
  <si>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</si>
  <si>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</si>
  <si>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</si>
  <si>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</si>
  <si>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</si>
  <si>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</si>
  <si>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</si>
  <si>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</si>
  <si>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</si>
  <si>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</si>
  <si>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</si>
  <si>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</si>
  <si>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</si>
  <si>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</si>
  <si>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</si>
  <si>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</si>
  <si>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</si>
  <si>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</si>
  <si>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</si>
  <si>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</si>
  <si>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</si>
  <si>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</si>
  <si>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</si>
  <si>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</si>
  <si>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</si>
  <si>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</si>
  <si>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</si>
  <si>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</si>
  <si>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</si>
  <si>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</si>
  <si>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</si>
  <si>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</si>
  <si>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</si>
  <si>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</si>
  <si>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</si>
  <si>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</si>
  <si>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</si>
  <si>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</si>
  <si>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</si>
  <si>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</si>
  <si>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</si>
  <si>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</si>
  <si>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</si>
  <si>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</si>
  <si>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</si>
  <si>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</si>
  <si>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</si>
  <si>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</si>
  <si>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</si>
  <si>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</si>
  <si>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</si>
  <si>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</si>
  <si>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</si>
  <si>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</si>
  <si>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</si>
  <si>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</si>
  <si>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</si>
  <si>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</si>
  <si>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</si>
  <si>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</si>
  <si>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</si>
  <si>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</si>
  <si>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</si>
  <si>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</si>
  <si>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</si>
  <si>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</si>
  <si>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</si>
  <si>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</si>
  <si>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</si>
  <si>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</si>
  <si>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</si>
  <si>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</si>
  <si>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</si>
  <si>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</si>
  <si>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</si>
  <si>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</si>
  <si>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</si>
  <si>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</si>
  <si>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</si>
  <si>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</si>
  <si>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</si>
  <si>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</si>
  <si>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</si>
  <si>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</si>
  <si>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</si>
  <si>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</si>
  <si>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</si>
  <si>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</si>
  <si>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</si>
  <si>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</si>
  <si>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</si>
  <si>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</si>
  <si>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</si>
  <si>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</si>
  <si>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</si>
  <si>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</si>
  <si>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</si>
  <si>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</si>
  <si>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</si>
  <si>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</si>
  <si>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</si>
  <si>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</si>
  <si>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</si>
  <si>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</si>
  <si>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</si>
  <si>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</si>
  <si>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</si>
  <si>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</si>
  <si>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</si>
  <si>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</si>
  <si>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</si>
  <si>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</si>
  <si>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</si>
  <si>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</si>
  <si>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</si>
  <si>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</si>
  <si>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</si>
  <si>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</si>
  <si>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</si>
  <si>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</si>
  <si>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</si>
  <si>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</si>
  <si>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</si>
  <si>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</si>
  <si>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</si>
  <si>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</si>
  <si>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</si>
  <si>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</si>
  <si>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</si>
  <si>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</si>
  <si>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</si>
  <si>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</si>
  <si>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</si>
  <si>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</si>
  <si>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</si>
  <si>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</si>
  <si>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</si>
  <si>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</si>
  <si>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</si>
  <si>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</si>
  <si>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</si>
  <si>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</si>
  <si>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</si>
  <si>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</si>
  <si>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</si>
  <si>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</si>
  <si>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</si>
  <si>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</si>
  <si>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</si>
  <si>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</si>
  <si>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</si>
  <si>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</si>
  <si>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</si>
  <si>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</si>
  <si>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</si>
  <si>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</si>
  <si>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</si>
  <si>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</si>
  <si>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</si>
  <si>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</si>
  <si>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</si>
  <si>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</si>
  <si>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</si>
  <si>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</si>
  <si>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</si>
  <si>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</si>
  <si>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</si>
  <si>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</si>
  <si>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</si>
  <si>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</si>
  <si>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</si>
  <si>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</si>
  <si>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</si>
  <si>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</si>
  <si>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</si>
  <si>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</si>
  <si>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</si>
  <si>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</si>
  <si>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</si>
  <si>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</si>
  <si>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</si>
  <si>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</si>
  <si>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</si>
  <si>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</si>
  <si>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</si>
  <si>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</si>
  <si>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</si>
  <si>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</si>
  <si>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</si>
  <si>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</si>
  <si>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</si>
  <si>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</si>
  <si>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</si>
  <si>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</si>
  <si>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</si>
  <si>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</si>
  <si>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</si>
  <si>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</si>
  <si>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</si>
  <si>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</si>
  <si>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</si>
  <si>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</si>
  <si>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</si>
  <si>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</si>
  <si>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</si>
  <si>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</si>
  <si>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</si>
  <si>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</si>
  <si>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</si>
  <si>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</si>
  <si>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</si>
  <si>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</si>
  <si>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</si>
  <si>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</si>
  <si>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</si>
  <si>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</si>
  <si>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</si>
  <si>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</si>
  <si>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</si>
  <si>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</si>
  <si>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</si>
  <si>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</si>
  <si>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</si>
  <si>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</si>
  <si>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</si>
  <si>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</si>
  <si>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</si>
  <si>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</si>
  <si>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</si>
  <si>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</si>
  <si>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</si>
  <si>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</si>
  <si>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</si>
  <si>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</si>
  <si>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</si>
  <si>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</si>
  <si>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</si>
  <si>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</si>
  <si>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</si>
  <si>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</si>
  <si>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</si>
  <si>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</si>
  <si>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</si>
  <si>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</si>
  <si>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</si>
  <si>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</si>
  <si>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</si>
  <si>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</si>
  <si>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</si>
  <si>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</si>
  <si>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</si>
  <si>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</si>
  <si>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</si>
  <si>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</si>
  <si>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</si>
  <si>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</si>
  <si>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</si>
  <si>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</si>
  <si>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</si>
  <si>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</si>
  <si>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</si>
  <si>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</si>
  <si>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</si>
  <si>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</si>
  <si>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</si>
  <si>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</si>
  <si>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</si>
  <si>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</si>
  <si>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</si>
  <si>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</si>
  <si>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</si>
  <si>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</si>
  <si>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</si>
  <si>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</si>
  <si>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</si>
  <si>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</si>
  <si>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</si>
  <si>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</si>
  <si>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</si>
  <si>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</si>
  <si>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</si>
  <si>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</si>
  <si>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</si>
  <si>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</si>
  <si>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</si>
  <si>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</si>
  <si>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</si>
  <si>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</si>
  <si>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</si>
  <si>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</si>
  <si>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</si>
  <si>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</si>
  <si>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</si>
  <si>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</si>
  <si>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</si>
  <si>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</si>
  <si>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</si>
  <si>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</si>
  <si>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</si>
  <si>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</si>
  <si>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</si>
  <si>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</si>
  <si>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</si>
  <si>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</si>
  <si>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</si>
  <si>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</si>
  <si>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</si>
  <si>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</si>
  <si>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</si>
  <si>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</si>
  <si>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</si>
  <si>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</si>
  <si>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</si>
  <si>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</si>
  <si>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</si>
  <si>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</si>
  <si>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</si>
  <si>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</si>
  <si>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</si>
  <si>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</si>
  <si>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</si>
  <si>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</si>
  <si>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</si>
  <si>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</si>
  <si>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</si>
  <si>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</si>
  <si>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</si>
  <si>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</si>
  <si>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</si>
  <si>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</si>
  <si>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</si>
  <si>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</si>
  <si>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</si>
  <si>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</si>
  <si>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</si>
  <si>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</si>
  <si>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</si>
  <si>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</si>
  <si>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</si>
  <si>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</si>
  <si>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</si>
  <si>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</si>
  <si>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</si>
  <si>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</si>
  <si>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</si>
  <si>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</si>
  <si>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</si>
  <si>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</si>
  <si>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</si>
  <si>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</si>
  <si>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</si>
  <si>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</si>
  <si>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</si>
  <si>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</si>
  <si>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</si>
  <si>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</si>
  <si>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</si>
  <si>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</si>
  <si>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</si>
  <si>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</si>
  <si>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</si>
  <si>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</si>
  <si>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</si>
  <si>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</si>
  <si>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</si>
  <si>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</si>
  <si>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</si>
  <si>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</si>
  <si>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</si>
  <si>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</si>
  <si>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</si>
  <si>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</si>
  <si>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</si>
  <si>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</si>
  <si>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</si>
  <si>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</si>
  <si>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</si>
  <si>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</si>
  <si>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</si>
  <si>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</si>
  <si>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</si>
  <si>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</si>
  <si>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</si>
  <si>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</si>
  <si>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</si>
  <si>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</si>
  <si>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</si>
  <si>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</si>
  <si>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</si>
  <si>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</si>
  <si>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</si>
  <si>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</si>
  <si>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</si>
  <si>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</si>
  <si>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</si>
  <si>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</si>
  <si>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</si>
  <si>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</si>
  <si>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</si>
  <si>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</si>
  <si>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</si>
  <si>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</si>
  <si>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</si>
  <si>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</si>
  <si>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</si>
  <si>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</si>
  <si>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</si>
  <si>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</si>
  <si>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</si>
  <si>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</si>
  <si>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</si>
  <si>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</si>
  <si>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</si>
  <si>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</si>
  <si>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</si>
  <si>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</si>
  <si>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</si>
  <si>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</si>
  <si>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</si>
  <si>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</si>
  <si>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</si>
  <si>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</si>
  <si>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</si>
  <si>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</si>
  <si>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</si>
  <si>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</si>
  <si>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</si>
  <si>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</si>
  <si>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</si>
  <si>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</si>
  <si>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</si>
  <si>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</si>
  <si>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</si>
  <si>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</si>
  <si>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</si>
  <si>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</si>
  <si>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</si>
  <si>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</si>
  <si>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</si>
  <si>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</si>
  <si>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</si>
  <si>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</si>
  <si>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</si>
  <si>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</si>
  <si>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</si>
  <si>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</si>
  <si>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</si>
  <si>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</si>
  <si>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</si>
  <si>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</si>
  <si>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</si>
  <si>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</si>
  <si>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</si>
  <si>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</si>
  <si>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</si>
  <si>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</si>
  <si>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</si>
  <si>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</si>
  <si>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</si>
  <si>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</si>
  <si>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</si>
  <si>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</si>
  <si>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</si>
  <si>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</si>
  <si>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</si>
  <si>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</si>
  <si>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</si>
  <si>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</si>
  <si>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</si>
  <si>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</si>
  <si>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</si>
  <si>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</si>
  <si>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</si>
  <si>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</si>
  <si>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</si>
  <si>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</si>
  <si>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</si>
  <si>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</si>
  <si>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</si>
  <si>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</si>
  <si>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</si>
  <si>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</si>
  <si>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</si>
  <si>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</si>
  <si>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</si>
  <si>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</si>
  <si>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</si>
  <si>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</si>
  <si>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</si>
  <si>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</si>
  <si>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</si>
  <si>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</si>
  <si>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</si>
  <si>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</si>
  <si>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</si>
  <si>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</si>
  <si>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</si>
  <si>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</si>
  <si>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</si>
  <si>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</si>
  <si>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</si>
  <si>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</si>
  <si>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</si>
  <si>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</si>
  <si>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</si>
  <si>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</si>
  <si>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</si>
  <si>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</si>
  <si>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</si>
  <si>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</si>
  <si>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</si>
  <si>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</si>
  <si>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</si>
  <si>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</si>
  <si>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</si>
  <si>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</si>
  <si>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</si>
  <si>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</si>
  <si>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</si>
  <si>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</si>
  <si>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</si>
  <si>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</si>
  <si>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</si>
  <si>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</si>
  <si>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</si>
  <si>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</si>
  <si>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</si>
  <si>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</si>
  <si>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</si>
  <si>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</si>
  <si>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</si>
  <si>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</si>
  <si>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</si>
  <si>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</si>
  <si>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</si>
  <si>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</si>
  <si>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</si>
  <si>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</si>
  <si>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</si>
  <si>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</si>
  <si>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</si>
  <si>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</si>
  <si>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</si>
  <si>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</si>
  <si>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</si>
  <si>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</si>
  <si>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</si>
  <si>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</si>
  <si>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</si>
  <si>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</si>
  <si>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</si>
  <si>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</si>
  <si>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</si>
  <si>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</si>
  <si>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</si>
  <si>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</si>
  <si>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</si>
  <si>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</si>
  <si>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</si>
  <si>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</si>
  <si>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</si>
  <si>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</si>
  <si>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</si>
  <si>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</si>
  <si>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</si>
  <si>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</si>
  <si>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</si>
  <si>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</si>
  <si>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</si>
  <si>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</si>
  <si>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</si>
  <si>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</si>
  <si>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</si>
  <si>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</si>
  <si>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</si>
  <si>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</si>
  <si>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</si>
  <si>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</si>
  <si>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</si>
  <si>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</si>
  <si>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</si>
  <si>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</si>
  <si>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</si>
  <si>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</si>
  <si>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</si>
  <si>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</si>
  <si>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</si>
  <si>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</si>
  <si>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</si>
  <si>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</si>
  <si>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</si>
  <si>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</si>
  <si>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</si>
  <si>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</si>
  <si>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</si>
  <si>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</si>
  <si>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</si>
  <si>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</si>
  <si>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</si>
  <si>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</si>
  <si>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</si>
  <si>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</si>
  <si>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</si>
  <si>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</si>
  <si>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</si>
  <si>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</si>
  <si>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</si>
  <si>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</si>
  <si>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</si>
  <si>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</si>
  <si>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</si>
  <si>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</si>
  <si>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</si>
  <si>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</si>
  <si>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</si>
  <si>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</si>
  <si>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</si>
  <si>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</si>
  <si>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</si>
  <si>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</si>
  <si>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</si>
  <si>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</si>
  <si>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</si>
  <si>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</si>
  <si>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</si>
  <si>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</si>
  <si>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</si>
  <si>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</si>
  <si>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</si>
  <si>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</si>
  <si>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</si>
  <si>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</si>
  <si>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</si>
  <si>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</si>
  <si>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</si>
  <si>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</si>
  <si>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</si>
  <si>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</si>
  <si>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</si>
  <si>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</si>
  <si>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</si>
  <si>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</si>
  <si>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</si>
  <si>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</si>
  <si>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</si>
  <si>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</si>
  <si>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</si>
  <si>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</si>
  <si>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</si>
  <si>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</si>
  <si>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</si>
  <si>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</si>
  <si>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</si>
  <si>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</si>
  <si>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</si>
  <si>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</si>
  <si>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4015.05;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</si>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</sst>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781BCA9-1CBF-41D7-80DF-43B7A581DC9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75</v>
          </cell>
        </row>
        <row r="4">
          <cell r="B4" t="str">
            <v>Central American*</v>
          </cell>
          <cell r="D4">
            <v>195</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151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104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105</v>
          </cell>
        </row>
        <row r="68">
          <cell r="B68" t="str">
            <v>Greek alone</v>
          </cell>
          <cell r="D68">
            <v>0</v>
          </cell>
        </row>
        <row r="69">
          <cell r="B69" t="str">
            <v>Hungarian alone</v>
          </cell>
          <cell r="D69">
            <v>0</v>
          </cell>
        </row>
        <row r="70">
          <cell r="B70" t="str">
            <v>Icelandic alone</v>
          </cell>
          <cell r="D70">
            <v>0</v>
          </cell>
        </row>
        <row r="71">
          <cell r="B71" t="str">
            <v>Irish alone</v>
          </cell>
          <cell r="D71">
            <v>68</v>
          </cell>
        </row>
        <row r="72">
          <cell r="B72" t="str">
            <v>Italian alone</v>
          </cell>
          <cell r="D72">
            <v>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283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291</v>
          </cell>
        </row>
        <row r="145">
          <cell r="B145" t="str">
            <v>White alone or in combination with one or more other races</v>
          </cell>
          <cell r="D145" t="e">
            <v>#N/A</v>
          </cell>
        </row>
        <row r="146">
          <cell r="B146" t="str">
            <v>European alone or in any combination*</v>
          </cell>
          <cell r="D146">
            <v>742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212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347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278</v>
          </cell>
        </row>
        <row r="180">
          <cell r="B180" t="str">
            <v>Italian alone or in any combination</v>
          </cell>
          <cell r="D180">
            <v>108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23</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392</v>
          </cell>
        </row>
        <row r="253">
          <cell r="B253" t="str">
            <v>Black or African American alone</v>
          </cell>
          <cell r="D253" t="e">
            <v>#N/A</v>
          </cell>
        </row>
        <row r="254">
          <cell r="B254" t="str">
            <v>African American alone</v>
          </cell>
          <cell r="D254">
            <v>908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493</v>
          </cell>
        </row>
        <row r="317">
          <cell r="B317" t="str">
            <v>Other Black or African American alone, specified</v>
          </cell>
          <cell r="D317">
            <v>0</v>
          </cell>
        </row>
        <row r="318">
          <cell r="B318" t="str">
            <v>Other Black or African American alone, not specified</v>
          </cell>
          <cell r="D318">
            <v>512</v>
          </cell>
        </row>
        <row r="319">
          <cell r="B319" t="str">
            <v>Black or African American alone or in combination with one or more other races</v>
          </cell>
          <cell r="D319" t="e">
            <v>#N/A</v>
          </cell>
        </row>
        <row r="320">
          <cell r="B320" t="str">
            <v>African American alone or in any combination</v>
          </cell>
          <cell r="D320">
            <v>983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571</v>
          </cell>
        </row>
        <row r="383">
          <cell r="B383" t="str">
            <v>Other Black or African American alone or in any combination, specified</v>
          </cell>
          <cell r="D383">
            <v>0</v>
          </cell>
        </row>
        <row r="384">
          <cell r="B384" t="str">
            <v>Other Black or African American alone or in any combination, not specified</v>
          </cell>
          <cell r="D384">
            <v>550</v>
          </cell>
        </row>
        <row r="385">
          <cell r="B385" t="str">
            <v>American Indian and Alaska Native alone</v>
          </cell>
          <cell r="D385">
            <v>550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29</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32</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218</v>
          </cell>
        </row>
        <row r="2779">
          <cell r="B2779" t="str">
            <v>Chinese, except Taiwanese alone</v>
          </cell>
          <cell r="D2779">
            <v>43</v>
          </cell>
        </row>
        <row r="2780">
          <cell r="B2780" t="str">
            <v>Hmong alone</v>
          </cell>
          <cell r="D2780">
            <v>0</v>
          </cell>
        </row>
        <row r="2781">
          <cell r="B2781" t="str">
            <v>Japanese alone</v>
          </cell>
          <cell r="D2781">
            <v>0</v>
          </cell>
        </row>
        <row r="2782">
          <cell r="B2782" t="str">
            <v>Korean alone</v>
          </cell>
          <cell r="D2782">
            <v>178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558</v>
          </cell>
        </row>
        <row r="2795">
          <cell r="B2795" t="str">
            <v>Asian Indian alone</v>
          </cell>
          <cell r="D2795">
            <v>179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348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172</v>
          </cell>
        </row>
        <row r="2806">
          <cell r="B2806" t="str">
            <v>Bruneian alone</v>
          </cell>
          <cell r="D2806">
            <v>0</v>
          </cell>
        </row>
        <row r="2807">
          <cell r="B2807" t="str">
            <v>Burmese alone</v>
          </cell>
          <cell r="D2807">
            <v>53</v>
          </cell>
        </row>
        <row r="2808">
          <cell r="B2808" t="str">
            <v>Cambodian alone</v>
          </cell>
          <cell r="D2808">
            <v>0</v>
          </cell>
        </row>
        <row r="2809">
          <cell r="B2809" t="str">
            <v>Filipino alone</v>
          </cell>
          <cell r="D2809">
            <v>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229</v>
          </cell>
        </row>
        <row r="2832">
          <cell r="B2832" t="str">
            <v>Chinese, except Taiwanese alone or in any combination</v>
          </cell>
          <cell r="D2832">
            <v>50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194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617</v>
          </cell>
        </row>
        <row r="2848">
          <cell r="B2848" t="str">
            <v>Asian Indian alone or in any combination</v>
          </cell>
          <cell r="D2848">
            <v>182</v>
          </cell>
        </row>
        <row r="2849">
          <cell r="B2849" t="str">
            <v>Bangladeshi alone or in any combination</v>
          </cell>
          <cell r="D2849">
            <v>49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378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211</v>
          </cell>
        </row>
        <row r="2859">
          <cell r="B2859" t="str">
            <v>Bruneian alone or in any combination</v>
          </cell>
          <cell r="D2859">
            <v>0</v>
          </cell>
        </row>
        <row r="2860">
          <cell r="B2860" t="str">
            <v>Burmese alone or in any combination</v>
          </cell>
          <cell r="D2860">
            <v>62</v>
          </cell>
        </row>
        <row r="2861">
          <cell r="B2861" t="str">
            <v>Cambodian alone or in any combination</v>
          </cell>
          <cell r="D2861">
            <v>0</v>
          </cell>
        </row>
        <row r="2862">
          <cell r="B2862" t="str">
            <v>Filipino alone or in any combination</v>
          </cell>
          <cell r="D2862">
            <v>50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87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44</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F1567-C0B8-449A-A70D-777A851CAFC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642</v>
      </c>
      <c r="C5" s="10" t="s">
        <v>5</v>
      </c>
      <c r="D5" s="11">
        <v>742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83</v>
      </c>
      <c r="C27" s="10" t="s">
        <v>49</v>
      </c>
      <c r="D27" s="18">
        <v>212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105</v>
      </c>
      <c r="C34" s="14" t="s">
        <v>63</v>
      </c>
      <c r="D34" s="15">
        <v>347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68</v>
      </c>
      <c r="C38" s="14" t="s">
        <v>71</v>
      </c>
      <c r="D38" s="15">
        <v>278</v>
      </c>
      <c r="E38" s="16" t="e">
        <f>VLOOKUP($D38,'[1]Profile_Cnty Export'!$B$2:$D$3010,3,FALSE)</f>
        <v>#N/A</v>
      </c>
    </row>
    <row r="39" spans="1:5" x14ac:dyDescent="0.25">
      <c r="A39" t="s">
        <v>72</v>
      </c>
      <c r="B39" s="17">
        <v>37</v>
      </c>
      <c r="C39" s="10" t="s">
        <v>73</v>
      </c>
      <c r="D39" s="18">
        <v>108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23</v>
      </c>
      <c r="C54" s="14" t="s">
        <v>103</v>
      </c>
      <c r="D54" s="15">
        <v>57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23</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283</v>
      </c>
      <c r="C101" s="10" t="s">
        <v>197</v>
      </c>
      <c r="D101" s="11">
        <v>421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291</v>
      </c>
      <c r="C111" s="20" t="s">
        <v>217</v>
      </c>
      <c r="D111" s="21">
        <v>392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908</v>
      </c>
      <c r="C114" s="10" t="s">
        <v>221</v>
      </c>
      <c r="D114" s="24">
        <v>983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24</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493</v>
      </c>
      <c r="C176" s="10" t="s">
        <v>345</v>
      </c>
      <c r="D176" s="11">
        <v>571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512</v>
      </c>
      <c r="C178" s="20" t="s">
        <v>349</v>
      </c>
      <c r="D178" s="30">
        <v>550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29</v>
      </c>
      <c r="C1294" s="14" t="s">
        <v>2579</v>
      </c>
      <c r="D1294" s="15">
        <v>32</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218</v>
      </c>
      <c r="C1378" s="10" t="s">
        <v>2745</v>
      </c>
      <c r="D1378" s="11">
        <v>229</v>
      </c>
      <c r="E1378" s="12" t="e">
        <f>VLOOKUP($D1378,'[1]Profile_Cnty Export'!$B$2:$D$3010,3,FALSE)</f>
        <v>#N/A</v>
      </c>
    </row>
    <row r="1379" spans="1:5" x14ac:dyDescent="0.25">
      <c r="A1379" t="s">
        <v>2746</v>
      </c>
      <c r="B1379" s="13">
        <v>43</v>
      </c>
      <c r="C1379" s="14" t="s">
        <v>2747</v>
      </c>
      <c r="D1379" s="15">
        <v>50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178</v>
      </c>
      <c r="C1382" s="10" t="s">
        <v>2753</v>
      </c>
      <c r="D1382" s="18">
        <v>194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558</v>
      </c>
      <c r="C1394" s="10" t="s">
        <v>2777</v>
      </c>
      <c r="D1394" s="11">
        <v>617</v>
      </c>
      <c r="E1394" s="12" t="e">
        <f>VLOOKUP($D1394,'[1]Profile_Cnty Export'!$B$2:$D$3010,3,FALSE)</f>
        <v>#N/A</v>
      </c>
    </row>
    <row r="1395" spans="1:5" x14ac:dyDescent="0.25">
      <c r="A1395" t="s">
        <v>2778</v>
      </c>
      <c r="B1395" s="13">
        <v>179</v>
      </c>
      <c r="C1395" s="14" t="s">
        <v>2779</v>
      </c>
      <c r="D1395" s="15">
        <v>182</v>
      </c>
      <c r="E1395" s="16" t="e">
        <f>VLOOKUP($D1395,'[1]Profile_Cnty Export'!$B$2:$D$3010,3,FALSE)</f>
        <v>#N/A</v>
      </c>
    </row>
    <row r="1396" spans="1:5" x14ac:dyDescent="0.25">
      <c r="A1396" t="s">
        <v>2780</v>
      </c>
      <c r="B1396" s="17">
        <v>0</v>
      </c>
      <c r="C1396" s="10" t="s">
        <v>2781</v>
      </c>
      <c r="D1396" s="18">
        <v>49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348</v>
      </c>
      <c r="C1400" s="10" t="s">
        <v>2789</v>
      </c>
      <c r="D1400" s="18">
        <v>378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172</v>
      </c>
      <c r="C1405" s="14" t="s">
        <v>2799</v>
      </c>
      <c r="D1405" s="26">
        <v>211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53</v>
      </c>
      <c r="C1407" s="14" t="s">
        <v>2803</v>
      </c>
      <c r="D1407" s="15">
        <v>62</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v>
      </c>
      <c r="C1409" s="14" t="s">
        <v>2807</v>
      </c>
      <c r="D1409" s="15">
        <v>50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87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44</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28</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75</v>
      </c>
      <c r="C1498" s="12"/>
    </row>
    <row r="1499" spans="1:5" x14ac:dyDescent="0.25">
      <c r="A1499" t="s">
        <v>2978</v>
      </c>
      <c r="B1499" s="25">
        <v>195</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151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104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005A6D-1CAE-4715-A9FF-C6F8B090433E}"/>
</file>

<file path=customXml/itemProps2.xml><?xml version="1.0" encoding="utf-8"?>
<ds:datastoreItem xmlns:ds="http://schemas.openxmlformats.org/officeDocument/2006/customXml" ds:itemID="{A76683CF-98E3-4680-BBFC-F361F627A9C3}"/>
</file>

<file path=customXml/itemProps3.xml><?xml version="1.0" encoding="utf-8"?>
<ds:datastoreItem xmlns:ds="http://schemas.openxmlformats.org/officeDocument/2006/customXml" ds:itemID="{3E95EDCE-5DCA-4200-804D-6A2650FA77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2023-09-27T11:48:15Z</dcterms:created>
  <dcterms:modified xsi:type="dcterms:W3CDTF">2023-09-27T11:48:16Z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