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71604BBE-EB46-4DB4-9CA0-C8C8A26EF2FE}" xr6:coauthVersionLast="47" xr6:coauthVersionMax="47" xr10:uidLastSave="{00000000-0000-0000-0000-000000000000}"/>
  <bookViews>
    <workbookView xWindow="28680" yWindow="-120" windowWidth="29040" windowHeight="15840" xr2:uid="{22695FD1-60BE-4062-BA7C-542AC7BA1DD7}"/>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<sst xmlns="http://schemas.openxmlformats.org/spreadsheetml/2006/main" count="3037" uniqueCount="3020">
  <si>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</si>
  <si>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</si>
  <si>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</si>
  <si>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</si>
  <si>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</si>
  <si>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</si>
  <si>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</si>
  <si>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</si>
  <si>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</si>
  <si>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</si>
  <si>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</si>
  <si>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</si>
  <si>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</si>
  <si>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</si>
  <si>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</si>
  <si>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</si>
  <si>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</si>
  <si>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</si>
  <si>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</si>
  <si>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</si>
  <si>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</si>
  <si>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</si>
  <si>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</si>
  <si>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</si>
  <si>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</si>
  <si>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</si>
  <si>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</si>
  <si>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</si>
  <si>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</si>
  <si>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</si>
  <si>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</si>
  <si>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</si>
  <si>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</si>
  <si>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</si>
  <si>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</si>
  <si>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</si>
  <si>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</si>
  <si>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</si>
  <si>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</si>
  <si>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</si>
  <si>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</si>
  <si>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</si>
  <si>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</si>
  <si>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</si>
  <si>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</si>
  <si>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</si>
  <si>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</si>
  <si>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</si>
  <si>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</si>
  <si>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</si>
  <si>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</si>
  <si>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</si>
  <si>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</si>
  <si>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</si>
  <si>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</si>
  <si>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</si>
  <si>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</si>
  <si>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</si>
  <si>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</si>
  <si>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</si>
  <si>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</si>
  <si>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</si>
  <si>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</si>
  <si>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</si>
  <si>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</si>
  <si>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</si>
  <si>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</si>
  <si>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</si>
  <si>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</si>
  <si>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</si>
  <si>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</si>
  <si>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</si>
  <si>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</si>
  <si>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</si>
  <si>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</si>
  <si>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</si>
  <si>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</si>
  <si>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</si>
  <si>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</si>
  <si>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</si>
  <si>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</si>
  <si>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</si>
  <si>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</si>
  <si>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</si>
  <si>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</si>
  <si>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</si>
  <si>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</si>
  <si>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</si>
  <si>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</si>
  <si>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</si>
  <si>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</si>
  <si>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</si>
  <si>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</si>
  <si>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</si>
  <si>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</si>
  <si>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</si>
  <si>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</si>
  <si>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</si>
  <si>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</si>
  <si>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</si>
  <si>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</si>
  <si>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</si>
  <si>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</si>
  <si>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</si>
  <si>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</si>
  <si>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</si>
  <si>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</si>
  <si>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</si>
  <si>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</si>
  <si>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</si>
  <si>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</si>
  <si>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</si>
  <si>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</si>
  <si>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</si>
  <si>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</si>
  <si>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</si>
  <si>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</si>
  <si>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</si>
  <si>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</si>
  <si>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</si>
  <si>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</si>
  <si>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</si>
  <si>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</si>
  <si>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</si>
  <si>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</si>
  <si>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</si>
  <si>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</si>
  <si>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</si>
  <si>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</si>
  <si>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</si>
  <si>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</si>
  <si>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</si>
  <si>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</si>
  <si>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</si>
  <si>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</si>
  <si>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</si>
  <si>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</si>
  <si>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</si>
  <si>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</si>
  <si>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</si>
  <si>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</si>
  <si>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</si>
  <si>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</si>
  <si>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</si>
  <si>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</si>
  <si>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</si>
  <si>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</si>
  <si>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</si>
  <si>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</si>
  <si>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</si>
  <si>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</si>
  <si>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</si>
  <si>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</si>
  <si>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</si>
  <si>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</si>
  <si>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</si>
  <si>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</si>
  <si>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</si>
  <si>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</si>
  <si>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</si>
  <si>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</si>
  <si>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</si>
  <si>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</si>
  <si>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</si>
  <si>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</si>
  <si>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</si>
  <si>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</si>
  <si>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</si>
  <si>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</si>
  <si>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</si>
  <si>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</si>
  <si>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</si>
  <si>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</si>
  <si>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</si>
  <si>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</si>
  <si>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</si>
  <si>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</si>
  <si>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</si>
  <si>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</si>
  <si>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</si>
  <si>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</si>
  <si>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</si>
  <si>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</si>
  <si>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</si>
  <si>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</si>
  <si>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</si>
  <si>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</si>
  <si>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</si>
  <si>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</si>
  <si>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</si>
  <si>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</si>
  <si>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</si>
  <si>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</si>
  <si>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</si>
  <si>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</si>
  <si>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</si>
  <si>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</si>
  <si>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</si>
  <si>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</si>
  <si>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</si>
  <si>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</si>
  <si>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</si>
  <si>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</si>
  <si>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</si>
  <si>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</si>
  <si>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</si>
  <si>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</si>
  <si>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</si>
  <si>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</si>
  <si>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</si>
  <si>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</si>
  <si>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</si>
  <si>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</si>
  <si>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</si>
  <si>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</si>
  <si>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</si>
  <si>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</si>
  <si>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</si>
  <si>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</si>
  <si>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</si>
  <si>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</si>
  <si>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</si>
  <si>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</si>
  <si>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</si>
  <si>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</si>
  <si>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</si>
  <si>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</si>
  <si>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</si>
  <si>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</si>
  <si>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</si>
  <si>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</si>
  <si>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</si>
  <si>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</si>
  <si>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</si>
  <si>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</si>
  <si>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</si>
  <si>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</si>
  <si>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</si>
  <si>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</si>
  <si>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</si>
  <si>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</si>
  <si>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</si>
  <si>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</si>
  <si>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</si>
  <si>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</si>
  <si>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</si>
  <si>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</si>
  <si>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</si>
  <si>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</si>
  <si>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</si>
  <si>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</si>
  <si>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</si>
  <si>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</si>
  <si>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</si>
  <si>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</si>
  <si>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</si>
  <si>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</si>
  <si>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</si>
  <si>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</si>
  <si>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</si>
  <si>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</si>
  <si>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</si>
  <si>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</si>
  <si>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</si>
  <si>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</si>
  <si>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</si>
  <si>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</si>
  <si>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</si>
  <si>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</si>
  <si>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</si>
  <si>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</si>
  <si>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</si>
  <si>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</si>
  <si>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</si>
  <si>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</si>
  <si>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</si>
  <si>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</si>
  <si>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</si>
  <si>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</si>
  <si>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</si>
  <si>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</si>
  <si>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</si>
  <si>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</si>
  <si>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</si>
  <si>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</si>
  <si>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</si>
  <si>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</si>
  <si>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</si>
  <si>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</si>
  <si>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</si>
  <si>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</si>
  <si>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</si>
  <si>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</si>
  <si>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</si>
  <si>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</si>
  <si>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</si>
  <si>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</si>
  <si>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</si>
  <si>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</si>
  <si>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</si>
  <si>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</si>
  <si>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</si>
  <si>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</si>
  <si>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</si>
  <si>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</si>
  <si>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</si>
  <si>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</si>
  <si>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</si>
  <si>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</si>
  <si>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</si>
  <si>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</si>
  <si>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</si>
  <si>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</si>
  <si>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</si>
  <si>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</si>
  <si>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</si>
  <si>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</si>
  <si>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</si>
  <si>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</si>
  <si>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</si>
  <si>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</si>
  <si>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</si>
  <si>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</si>
  <si>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</si>
  <si>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</si>
  <si>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</si>
  <si>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</si>
  <si>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</si>
  <si>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</si>
  <si>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</si>
  <si>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</si>
  <si>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</si>
  <si>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</si>
  <si>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</si>
  <si>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</si>
  <si>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</si>
  <si>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</si>
  <si>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</si>
  <si>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</si>
  <si>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</si>
  <si>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</si>
  <si>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</si>
  <si>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</si>
  <si>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</si>
  <si>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</si>
  <si>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</si>
  <si>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</si>
  <si>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</si>
  <si>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</si>
  <si>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</si>
  <si>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</si>
  <si>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</si>
  <si>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</si>
  <si>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</si>
  <si>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</si>
  <si>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</si>
  <si>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</si>
  <si>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</si>
  <si>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</si>
  <si>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</si>
  <si>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</si>
  <si>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</si>
  <si>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</si>
  <si>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</si>
  <si>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</si>
  <si>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</si>
  <si>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</si>
  <si>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</si>
  <si>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</si>
  <si>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</si>
  <si>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</si>
  <si>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</si>
  <si>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</si>
  <si>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</si>
  <si>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</si>
  <si>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</si>
  <si>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</si>
  <si>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</si>
  <si>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</si>
  <si>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</si>
  <si>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</si>
  <si>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</si>
  <si>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</si>
  <si>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</si>
  <si>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</si>
  <si>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</si>
  <si>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</si>
  <si>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</si>
  <si>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</si>
  <si>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</si>
  <si>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</si>
  <si>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</si>
  <si>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</si>
  <si>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</si>
  <si>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</si>
  <si>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</si>
  <si>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</si>
  <si>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</si>
  <si>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</si>
  <si>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</si>
  <si>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</si>
  <si>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</si>
  <si>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</si>
  <si>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</si>
  <si>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</si>
  <si>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</si>
  <si>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</si>
  <si>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</si>
  <si>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</si>
  <si>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</si>
  <si>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</si>
  <si>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</si>
  <si>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</si>
  <si>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</si>
  <si>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</si>
  <si>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</si>
  <si>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</si>
  <si>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</si>
  <si>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</si>
  <si>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</si>
  <si>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</si>
  <si>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</si>
  <si>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</si>
  <si>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</si>
  <si>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</si>
  <si>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</si>
  <si>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</si>
  <si>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</si>
  <si>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</si>
  <si>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</si>
  <si>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</si>
  <si>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</si>
  <si>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</si>
  <si>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</si>
  <si>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</si>
  <si>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</si>
  <si>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</si>
  <si>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</si>
  <si>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</si>
  <si>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</si>
  <si>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</si>
  <si>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</si>
  <si>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</si>
  <si>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</si>
  <si>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</si>
  <si>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</si>
  <si>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</si>
  <si>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</si>
  <si>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</si>
  <si>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</si>
  <si>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</si>
  <si>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</si>
  <si>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</si>
  <si>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</si>
  <si>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</si>
  <si>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</si>
  <si>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</si>
  <si>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</si>
  <si>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</si>
  <si>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</si>
  <si>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</si>
  <si>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</si>
  <si>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</si>
  <si>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</si>
  <si>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</si>
  <si>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</si>
  <si>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</si>
  <si>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</si>
  <si>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</si>
  <si>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</si>
  <si>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</si>
  <si>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</si>
  <si>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</si>
  <si>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</si>
  <si>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</si>
  <si>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</si>
  <si>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</si>
  <si>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</si>
  <si>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</si>
  <si>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</si>
  <si>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</si>
  <si>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</si>
  <si>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</si>
  <si>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</si>
  <si>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</si>
  <si>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</si>
  <si>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</si>
  <si>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</si>
  <si>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</si>
  <si>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</si>
  <si>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</si>
  <si>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</si>
  <si>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</si>
  <si>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</si>
  <si>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</si>
  <si>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</si>
  <si>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</si>
  <si>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</si>
  <si>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</si>
  <si>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</si>
  <si>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</si>
  <si>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</si>
  <si>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</si>
  <si>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</si>
  <si>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</si>
  <si>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</si>
  <si>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</si>
  <si>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</si>
  <si>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</si>
  <si>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</si>
  <si>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</si>
  <si>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</si>
  <si>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</si>
  <si>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</si>
  <si>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</si>
  <si>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</si>
  <si>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</si>
  <si>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</si>
  <si>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</si>
  <si>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</si>
  <si>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</si>
  <si>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</si>
  <si>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</si>
  <si>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</si>
  <si>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</si>
  <si>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</si>
  <si>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</si>
  <si>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</si>
  <si>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</si>
  <si>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</si>
  <si>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</si>
  <si>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</si>
  <si>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</si>
  <si>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</si>
  <si>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</si>
  <si>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</si>
  <si>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</si>
  <si>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</si>
  <si>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</si>
  <si>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</si>
  <si>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</si>
  <si>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</si>
  <si>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</si>
  <si>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</si>
  <si>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</si>
  <si>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</si>
  <si>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</si>
  <si>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</si>
  <si>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</si>
  <si>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</si>
  <si>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</si>
  <si>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</si>
  <si>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</si>
  <si>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</si>
  <si>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</si>
  <si>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</si>
  <si>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</si>
  <si>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</si>
  <si>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</si>
  <si>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</si>
  <si>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</si>
  <si>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</si>
  <si>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</si>
  <si>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</si>
  <si>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</si>
  <si>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</si>
  <si>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</si>
  <si>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</si>
  <si>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</si>
  <si>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</si>
  <si>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</si>
  <si>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</si>
  <si>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</si>
  <si>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</si>
  <si>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</si>
  <si>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</si>
  <si>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</si>
  <si>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</si>
  <si>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</si>
  <si>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</si>
  <si>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</si>
  <si>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</si>
  <si>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</si>
  <si>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</si>
  <si>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</si>
  <si>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</si>
  <si>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</si>
  <si>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</si>
  <si>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</si>
  <si>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</si>
  <si>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</si>
  <si>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</si>
  <si>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</si>
  <si>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</si>
  <si>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</si>
  <si>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</si>
  <si>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</si>
  <si>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</si>
  <si>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</si>
  <si>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</si>
  <si>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</si>
  <si>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</si>
  <si>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</si>
  <si>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</si>
  <si>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</si>
  <si>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</si>
  <si>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</si>
  <si>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</si>
  <si>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</si>
  <si>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</si>
  <si>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</si>
  <si>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</si>
  <si>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</si>
  <si>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</si>
  <si>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</si>
  <si>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</si>
  <si>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</si>
  <si>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</si>
  <si>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</si>
  <si>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</si>
  <si>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</si>
  <si>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</si>
  <si>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</si>
  <si>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</si>
  <si>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</si>
  <si>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</si>
  <si>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</si>
  <si>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</si>
  <si>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</si>
  <si>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</si>
  <si>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</si>
  <si>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</si>
  <si>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</si>
  <si>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</si>
  <si>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</si>
  <si>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</si>
  <si>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</si>
  <si>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</si>
  <si>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</si>
  <si>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</si>
  <si>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</si>
  <si>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</si>
  <si>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</si>
  <si>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</si>
  <si>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</si>
  <si>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</si>
  <si>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</si>
  <si>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</si>
  <si>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</si>
  <si>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</si>
  <si>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</si>
  <si>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</si>
  <si>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</si>
  <si>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</si>
  <si>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</si>
  <si>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</si>
  <si>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</si>
  <si>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</si>
  <si>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</si>
  <si>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</si>
  <si>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</si>
  <si>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</si>
  <si>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</si>
  <si>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</si>
  <si>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</si>
  <si>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</si>
  <si>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</si>
  <si>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</si>
  <si>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</si>
  <si>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</si>
  <si>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</si>
  <si>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</si>
  <si>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</si>
  <si>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</si>
  <si>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</si>
  <si>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</si>
  <si>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</si>
  <si>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</si>
  <si>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</si>
  <si>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</si>
  <si>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</si>
  <si>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</si>
  <si>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</si>
  <si>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</si>
  <si>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</si>
  <si>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</si>
  <si>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</si>
  <si>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</si>
  <si>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</si>
  <si>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</si>
  <si>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</si>
  <si>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</si>
  <si>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</si>
  <si>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</si>
  <si>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</si>
  <si>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</si>
  <si>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</si>
  <si>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</si>
  <si>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</si>
  <si>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</si>
  <si>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</si>
  <si>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</si>
  <si>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</si>
  <si>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</si>
  <si>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</si>
  <si>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</si>
  <si>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</si>
  <si>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</si>
  <si>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</si>
  <si>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</si>
  <si>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</si>
  <si>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</si>
  <si>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</si>
  <si>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</si>
  <si>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</si>
  <si>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</si>
  <si>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</si>
  <si>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</si>
  <si>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</si>
  <si>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</si>
  <si>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</si>
  <si>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</si>
  <si>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</si>
  <si>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</si>
  <si>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</si>
  <si>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</si>
  <si>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</si>
  <si>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</si>
  <si>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</si>
  <si>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</si>
  <si>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</si>
  <si>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</si>
  <si>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</si>
  <si>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</si>
  <si>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</si>
  <si>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</si>
  <si>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</si>
  <si>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</si>
  <si>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</si>
  <si>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</si>
  <si>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</si>
  <si>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</si>
  <si>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</si>
  <si>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</si>
  <si>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</si>
  <si>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</si>
  <si>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</si>
  <si>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</si>
  <si>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</si>
  <si>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</si>
  <si>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</si>
  <si>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</si>
  <si>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</si>
  <si>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</si>
  <si>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</si>
  <si>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</si>
  <si>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</si>
  <si>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</si>
  <si>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</si>
  <si>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</si>
  <si>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</si>
  <si>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</si>
  <si>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</si>
  <si>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</si>
  <si>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</si>
  <si>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</si>
  <si>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</si>
  <si>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</si>
  <si>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</si>
  <si>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</si>
  <si>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</si>
  <si>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</si>
  <si>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</si>
  <si>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</si>
  <si>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</si>
  <si>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</si>
  <si>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</si>
  <si>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</si>
  <si>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</si>
  <si>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</si>
  <si>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</si>
  <si>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</si>
  <si>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</si>
  <si>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</si>
  <si>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</si>
  <si>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</si>
  <si>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</si>
  <si>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</si>
  <si>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</si>
  <si>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</si>
  <si>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</si>
  <si>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</si>
  <si>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</si>
  <si>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</si>
  <si>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</si>
  <si>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</si>
  <si>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</si>
  <si>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</si>
  <si>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</si>
  <si>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</si>
  <si>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</si>
  <si>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</si>
  <si>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</si>
  <si>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</si>
  <si>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</si>
  <si>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</si>
  <si>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</si>
  <si>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</si>
  <si>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</si>
  <si>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</si>
  <si>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</si>
  <si>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</si>
  <si>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</si>
  <si>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</si>
  <si>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</si>
  <si>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</si>
  <si>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</si>
  <si>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</si>
  <si>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</si>
  <si>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</si>
  <si>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</si>
  <si>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</si>
  <si>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</si>
  <si>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</si>
  <si>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</si>
  <si>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</si>
  <si>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</si>
  <si>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</si>
  <si>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</si>
  <si>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</si>
  <si>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</si>
  <si>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</si>
  <si>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</si>
  <si>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</si>
  <si>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</si>
  <si>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</si>
  <si>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</si>
  <si>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</si>
  <si>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</si>
  <si>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</si>
  <si>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</si>
  <si>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</si>
  <si>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</si>
  <si>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</si>
  <si>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</si>
  <si>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</si>
  <si>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</si>
  <si>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</si>
  <si>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</si>
  <si>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</si>
  <si>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</si>
  <si>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</si>
  <si>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</si>
  <si>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</si>
  <si>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</si>
  <si>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</si>
  <si>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</si>
  <si>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</si>
  <si>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</si>
  <si>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</si>
  <si>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</si>
  <si>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</si>
  <si>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</si>
  <si>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</si>
  <si>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</si>
  <si>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</si>
  <si>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</si>
  <si>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</si>
  <si>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</si>
  <si>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</si>
  <si>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</si>
  <si>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</si>
  <si>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</si>
  <si>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</si>
  <si>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</si>
  <si>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</si>
  <si>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</si>
  <si>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</si>
  <si>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</si>
  <si>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</si>
  <si>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</si>
  <si>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</si>
  <si>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</si>
  <si>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</si>
  <si>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</si>
  <si>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</si>
  <si>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</si>
  <si>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</si>
  <si>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</si>
  <si>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</si>
  <si>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</si>
  <si>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</si>
  <si>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</si>
  <si>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</si>
  <si>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</si>
  <si>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</si>
  <si>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</si>
  <si>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</si>
  <si>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</si>
  <si>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</si>
  <si>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</si>
  <si>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</si>
  <si>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</si>
  <si>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</si>
  <si>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</si>
  <si>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</si>
  <si>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</si>
  <si>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</si>
  <si>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</si>
  <si>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</si>
  <si>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</si>
  <si>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</si>
  <si>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</si>
  <si>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</si>
  <si>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</si>
  <si>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</si>
  <si>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</si>
  <si>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</si>
  <si>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</si>
  <si>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</si>
  <si>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</si>
  <si>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</si>
  <si>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</si>
  <si>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</si>
  <si>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</si>
  <si>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</si>
  <si>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</si>
  <si>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</si>
  <si>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</si>
  <si>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</si>
  <si>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</si>
  <si>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</si>
  <si>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</si>
  <si>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</si>
  <si>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</si>
  <si>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</si>
  <si>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</si>
  <si>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</si>
  <si>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</si>
  <si>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</si>
  <si>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</si>
  <si>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</si>
  <si>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</si>
  <si>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</si>
  <si>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</si>
  <si>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</si>
  <si>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</si>
  <si>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</si>
  <si>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</si>
  <si>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</si>
  <si>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</si>
  <si>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</si>
  <si>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</si>
  <si>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</si>
  <si>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</si>
  <si>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</si>
  <si>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</si>
  <si>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</si>
  <si>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</si>
  <si>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</si>
  <si>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</si>
  <si>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</si>
  <si>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</si>
  <si>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</si>
  <si>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</si>
  <si>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</si>
  <si>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</si>
  <si>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</si>
  <si>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</si>
  <si>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</si>
  <si>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</si>
  <si>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</si>
  <si>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</si>
  <si>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</si>
  <si>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</si>
  <si>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</si>
  <si>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</si>
  <si>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</si>
  <si>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</si>
  <si>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</si>
  <si>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</si>
  <si>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</si>
  <si>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</si>
  <si>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</si>
  <si>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</si>
  <si>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</si>
  <si>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</si>
  <si>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</si>
  <si>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</si>
  <si>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</si>
  <si>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</si>
  <si>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</si>
  <si>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</si>
  <si>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</si>
  <si>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</si>
  <si>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</si>
  <si>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</si>
  <si>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</si>
  <si>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</si>
  <si>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</si>
  <si>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</si>
  <si>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</si>
  <si>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</si>
  <si>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</si>
  <si>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</si>
  <si>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</si>
  <si>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</si>
  <si>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</si>
  <si>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</si>
  <si>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</si>
  <si>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</si>
  <si>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</si>
  <si>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</si>
  <si>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</si>
  <si>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</si>
  <si>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</si>
  <si>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</si>
  <si>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</si>
  <si>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</si>
  <si>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</si>
  <si>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</si>
  <si>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</si>
  <si>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</si>
  <si>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</si>
  <si>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</si>
  <si>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</si>
  <si>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</si>
  <si>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</si>
  <si>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</si>
  <si>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</si>
  <si>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</si>
  <si>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</si>
  <si>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</si>
  <si>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</si>
  <si>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</si>
  <si>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</si>
  <si>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</si>
  <si>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</si>
  <si>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</si>
  <si>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</si>
  <si>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</si>
  <si>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</si>
  <si>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</si>
  <si>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</si>
  <si>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</si>
  <si>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</si>
  <si>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</si>
  <si>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</si>
  <si>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</si>
  <si>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</si>
  <si>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</si>
  <si>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</si>
  <si>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</si>
  <si>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</si>
  <si>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</si>
  <si>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</si>
  <si>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</si>
  <si>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</si>
  <si>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</si>
  <si>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</si>
  <si>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</si>
  <si>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</si>
  <si>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</si>
  <si>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</si>
  <si>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</si>
  <si>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</si>
  <si>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</si>
  <si>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</si>
  <si>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</si>
  <si>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</si>
  <si>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</si>
  <si>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</si>
  <si>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</si>
  <si>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</si>
  <si>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</si>
  <si>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</si>
  <si>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</si>
  <si>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</si>
  <si>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</si>
  <si>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</si>
  <si>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</si>
  <si>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</si>
  <si>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</si>
  <si>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</si>
  <si>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</si>
  <si>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</si>
  <si>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</si>
  <si>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</si>
  <si>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</si>
  <si>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</si>
  <si>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</si>
  <si>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</si>
  <si>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</si>
  <si>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</si>
  <si>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</si>
  <si>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</si>
  <si>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</si>
  <si>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</si>
  <si>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</si>
  <si>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</si>
  <si>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</si>
  <si>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</si>
  <si>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</si>
  <si>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</si>
  <si>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</si>
  <si>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</si>
  <si>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</si>
  <si>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</si>
  <si>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</si>
  <si>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</si>
  <si>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</si>
  <si>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</si>
  <si>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</si>
  <si>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</si>
  <si>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</si>
  <si>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</si>
  <si>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</si>
  <si>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</si>
  <si>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</si>
  <si>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</si>
  <si>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</si>
  <si>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</si>
  <si>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</si>
  <si>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</si>
  <si>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</si>
  <si>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</si>
  <si>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</si>
  <si>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</si>
  <si>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</si>
  <si>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</si>
  <si>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</si>
  <si>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</si>
  <si>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</si>
  <si>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</si>
  <si>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</si>
  <si>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</si>
  <si>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</si>
  <si>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</si>
  <si>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</si>
  <si>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</si>
  <si>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</si>
  <si>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</si>
  <si>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</si>
  <si>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</si>
  <si>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</si>
  <si>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</si>
  <si>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</si>
  <si>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</si>
  <si>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</si>
  <si>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</si>
  <si>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</si>
  <si>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</si>
  <si>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</si>
  <si>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</si>
  <si>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</si>
  <si>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</si>
  <si>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</si>
  <si>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</si>
  <si>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</si>
  <si>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</si>
  <si>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</si>
  <si>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</si>
  <si>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</si>
  <si>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</si>
  <si>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</si>
  <si>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</si>
  <si>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</si>
  <si>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</si>
  <si>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</si>
  <si>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</si>
  <si>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</si>
  <si>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</si>
  <si>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</si>
  <si>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</si>
  <si>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</si>
  <si>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</si>
  <si>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</si>
  <si>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</si>
  <si>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</si>
  <si>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</si>
  <si>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</si>
  <si>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</si>
  <si>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</si>
  <si>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</si>
  <si>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</si>
  <si>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</si>
  <si>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</si>
  <si>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</si>
  <si>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</si>
  <si>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</si>
  <si>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</si>
  <si>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</si>
  <si>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</si>
  <si>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</si>
  <si>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</si>
  <si>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</si>
  <si>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</si>
  <si>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</si>
  <si>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</si>
  <si>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</si>
  <si>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</si>
  <si>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</si>
  <si>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</si>
  <si>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</si>
  <si>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</si>
  <si>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</si>
  <si>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</si>
  <si>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</si>
  <si>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</si>
  <si>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</si>
  <si>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</si>
  <si>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</si>
  <si>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</si>
  <si>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</si>
  <si>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</si>
  <si>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</si>
  <si>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</si>
  <si>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</si>
  <si>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</si>
  <si>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</si>
  <si>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</si>
  <si>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</si>
  <si>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</si>
  <si>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</si>
  <si>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</si>
  <si>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</si>
  <si>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</si>
  <si>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</si>
  <si>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</si>
  <si>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</si>
  <si>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</si>
  <si>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</si>
  <si>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</si>
  <si>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</si>
  <si>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</si>
  <si>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</si>
  <si>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</si>
  <si>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</si>
  <si>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</si>
  <si>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</si>
  <si>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</si>
  <si>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</si>
  <si>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</si>
  <si>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</si>
  <si>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</si>
  <si>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</si>
  <si>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</si>
  <si>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</si>
  <si>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</si>
  <si>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</si>
  <si>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</si>
  <si>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</si>
  <si>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</si>
  <si>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</si>
  <si>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</si>
  <si>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</si>
  <si>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</si>
  <si>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</si>
  <si>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</si>
  <si>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</si>
  <si>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</si>
  <si>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</si>
  <si>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</si>
  <si>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</si>
  <si>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</si>
  <si>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</si>
  <si>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</si>
  <si>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</si>
  <si>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</si>
  <si>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</si>
  <si>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</si>
  <si>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</si>
  <si>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</si>
  <si>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</si>
  <si>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</si>
  <si>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</si>
  <si>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</si>
  <si>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</si>
  <si>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</si>
  <si>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</si>
  <si>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</si>
  <si>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</si>
  <si>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</si>
  <si>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</si>
  <si>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</si>
  <si>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</si>
  <si>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</si>
  <si>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</si>
  <si>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</si>
  <si>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</si>
  <si>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</si>
  <si>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</si>
  <si>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</si>
  <si>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</si>
  <si>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</si>
  <si>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</si>
  <si>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</si>
  <si>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</si>
  <si>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</si>
  <si>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</si>
  <si>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</si>
  <si>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</si>
  <si>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</si>
  <si>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</si>
  <si>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</si>
  <si>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</si>
  <si>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</si>
  <si>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</si>
  <si>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</si>
  <si>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</si>
  <si>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</si>
  <si>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</si>
  <si>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</si>
  <si>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</si>
  <si>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</si>
  <si>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</si>
  <si>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</si>
  <si>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</si>
  <si>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</si>
  <si>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</si>
  <si>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</si>
  <si>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</si>
  <si>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</si>
  <si>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</si>
  <si>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</si>
  <si>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</si>
  <si>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</si>
  <si>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</si>
  <si>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</si>
  <si>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</si>
  <si>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</si>
  <si>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</si>
  <si>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</si>
  <si>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</si>
  <si>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</si>
  <si>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</si>
  <si>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</si>
  <si>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</si>
  <si>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</si>
  <si>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</si>
  <si>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</si>
  <si>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</si>
  <si>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</si>
  <si>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</si>
  <si>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</si>
  <si>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</si>
  <si>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</si>
  <si>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</si>
  <si>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</si>
  <si>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</si>
  <si>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</si>
  <si>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</si>
  <si>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</si>
  <si>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</si>
  <si>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</si>
  <si>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</si>
  <si>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</si>
  <si>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</si>
  <si>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</si>
  <si>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</si>
  <si>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</si>
  <si>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</si>
  <si>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</si>
  <si>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</si>
  <si>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</si>
  <si>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</si>
  <si>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</si>
  <si>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</si>
  <si>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</si>
  <si>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</si>
  <si>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</si>
  <si>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</si>
  <si>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</si>
  <si>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</si>
  <si>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</si>
  <si>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</si>
  <si>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</si>
  <si>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</si>
  <si>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</si>
  <si>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</si>
  <si>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</si>
  <si>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</si>
  <si>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</si>
  <si>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</si>
  <si>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</si>
  <si>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</si>
  <si>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</si>
  <si>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</si>
  <si>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</si>
  <si>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</si>
  <si>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</si>
  <si>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</si>
  <si>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</si>
  <si>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</si>
  <si>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</si>
  <si>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</si>
  <si>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</si>
  <si>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</si>
  <si>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</si>
  <si>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</si>
  <si>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</si>
  <si>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</si>
  <si>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</si>
  <si>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</si>
  <si>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</si>
  <si>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</si>
  <si>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</si>
  <si>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</si>
  <si>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</si>
  <si>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</si>
  <si>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</si>
  <si>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</si>
  <si>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</si>
  <si>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</si>
  <si>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</si>
  <si>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</si>
  <si>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</si>
  <si>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</si>
  <si>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</si>
  <si>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</si>
  <si>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</si>
  <si>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</si>
  <si>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</si>
  <si>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</si>
  <si>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</si>
  <si>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</si>
  <si>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</si>
  <si>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</si>
  <si>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</si>
  <si>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</si>
  <si>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</si>
  <si>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</si>
  <si>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</si>
  <si>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</si>
  <si>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</si>
  <si>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</si>
  <si>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</si>
  <si>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</si>
  <si>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</si>
  <si>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</si>
  <si>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</si>
  <si>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</si>
  <si>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</si>
  <si>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</si>
  <si>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</si>
  <si>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</si>
  <si>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</si>
  <si>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</si>
  <si>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</si>
  <si>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</si>
  <si>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</si>
  <si>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</si>
  <si>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</si>
  <si>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</si>
  <si>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</si>
  <si>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</si>
  <si>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</si>
  <si>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</si>
  <si>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</si>
  <si>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</si>
  <si>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</si>
  <si>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</si>
  <si>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</si>
  <si>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</si>
  <si>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</si>
  <si>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</si>
  <si>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</si>
  <si>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</si>
  <si>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</si>
  <si>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</si>
  <si>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</si>
  <si>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</si>
  <si>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</si>
  <si>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</si>
  <si>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</si>
  <si>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</si>
  <si>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</si>
  <si>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</si>
  <si>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</si>
  <si>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</si>
  <si>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</si>
  <si>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</si>
  <si>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</si>
  <si>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</si>
  <si>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</si>
  <si>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</si>
  <si>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</si>
  <si>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</si>
  <si>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</si>
  <si>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</si>
  <si>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</si>
  <si>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</si>
  <si>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</si>
  <si>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</si>
  <si>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</si>
  <si>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</si>
  <si>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</si>
  <si>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</si>
  <si>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</si>
  <si>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</si>
  <si>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</si>
  <si>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</si>
  <si>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</si>
  <si>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</si>
  <si>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</si>
  <si>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</si>
  <si>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</si>
  <si>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</si>
  <si>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</si>
  <si>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</si>
  <si>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</si>
  <si>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</si>
  <si>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</si>
  <si>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</si>
  <si>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</si>
  <si>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</si>
  <si>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</si>
  <si>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</si>
  <si>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</si>
  <si>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</si>
  <si>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</si>
  <si>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</si>
  <si>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</si>
  <si>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</si>
  <si>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</si>
  <si>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</si>
  <si>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</si>
  <si>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</si>
  <si>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</si>
  <si>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</si>
  <si>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</si>
  <si>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</si>
  <si>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</si>
  <si>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</si>
  <si>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</si>
  <si>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</si>
  <si>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</si>
  <si>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</si>
  <si>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</si>
  <si>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</si>
  <si>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</si>
  <si>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</si>
  <si>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</si>
  <si>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</si>
  <si>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</si>
  <si>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</si>
  <si>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</si>
  <si>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</si>
  <si>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</si>
  <si>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</si>
  <si>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</si>
  <si>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</si>
  <si>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</si>
  <si>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</si>
  <si>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</si>
  <si>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</si>
  <si>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</si>
  <si>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</si>
  <si>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</si>
  <si>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</si>
  <si>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</si>
  <si>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</si>
  <si>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</si>
  <si>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</si>
  <si>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</si>
  <si>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</si>
  <si>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</si>
  <si>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</si>
  <si>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</si>
  <si>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</si>
  <si>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</si>
  <si>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</si>
  <si>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</si>
  <si>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</si>
  <si>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</si>
  <si>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</si>
  <si>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</si>
  <si>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</si>
  <si>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</si>
  <si>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</si>
  <si>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</si>
  <si>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</si>
  <si>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</si>
  <si>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</si>
  <si>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</si>
  <si>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</si>
  <si>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</si>
  <si>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</si>
  <si>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</si>
  <si>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</si>
  <si>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</si>
  <si>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</si>
  <si>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</si>
  <si>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</si>
  <si>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</si>
  <si>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</si>
  <si>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</si>
  <si>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</si>
  <si>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</si>
  <si>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</si>
  <si>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</si>
  <si>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</si>
  <si>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</si>
  <si>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</si>
  <si>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</si>
  <si>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</si>
  <si>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</si>
  <si>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</si>
  <si>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</si>
  <si>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</si>
  <si>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</si>
  <si>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</si>
  <si>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</si>
  <si>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</si>
  <si>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</si>
  <si>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</si>
  <si>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</si>
  <si>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</si>
  <si>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</si>
  <si>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</si>
  <si>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</si>
  <si>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</si>
  <si>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</si>
  <si>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</si>
  <si>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</si>
  <si>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</si>
  <si>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</si>
  <si>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</si>
  <si>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</si>
  <si>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</si>
  <si>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</si>
  <si>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</si>
  <si>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</si>
  <si>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</si>
  <si>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</si>
  <si>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</si>
  <si>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</si>
  <si>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</si>
  <si>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</si>
  <si>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</si>
  <si>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</si>
  <si>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</si>
  <si>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</si>
  <si>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</si>
  <si>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</si>
  <si>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</si>
  <si>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</si>
  <si>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</si>
  <si>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</si>
  <si>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</si>
  <si>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</si>
  <si>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</si>
  <si>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</si>
  <si>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</si>
  <si>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</si>
  <si>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</si>
  <si>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</si>
  <si>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</si>
  <si>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</si>
  <si>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</si>
  <si>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</si>
  <si>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</si>
  <si>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</si>
  <si>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</si>
  <si>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</si>
  <si>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</si>
  <si>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</si>
  <si>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</si>
  <si>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</si>
  <si>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</si>
  <si>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</si>
  <si>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</si>
  <si>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</si>
  <si>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</si>
  <si>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</si>
  <si>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</si>
  <si>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</si>
  <si>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</si>
  <si>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</si>
  <si>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</si>
  <si>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</si>
  <si>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</si>
  <si>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</si>
  <si>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</si>
  <si>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</si>
  <si>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</si>
  <si>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</si>
  <si>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</si>
  <si>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</si>
  <si>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</si>
  <si>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</si>
  <si>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</si>
  <si>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</si>
  <si>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</si>
  <si>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</si>
  <si>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</si>
  <si>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</si>
  <si>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</si>
  <si>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</si>
  <si>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</si>
  <si>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</si>
  <si>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</si>
  <si>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</si>
  <si>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</si>
  <si>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</si>
  <si>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</si>
  <si>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</si>
  <si>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</si>
  <si>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</si>
  <si>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</si>
  <si>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</si>
  <si>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</si>
  <si>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</si>
  <si>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</si>
  <si>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</si>
  <si>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</si>
  <si>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</si>
  <si>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</si>
  <si>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</si>
  <si>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</si>
  <si>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</si>
  <si>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</si>
  <si>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</si>
  <si>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</si>
  <si>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</si>
  <si>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</si>
  <si>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</si>
  <si>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</si>
  <si>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</si>
  <si>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</si>
  <si>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</si>
  <si>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</si>
  <si>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</si>
  <si>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</si>
  <si>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</si>
  <si>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</si>
  <si>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</si>
  <si>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</si>
  <si>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</si>
  <si>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</si>
  <si>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</si>
  <si>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</si>
  <si>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</si>
  <si>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</si>
  <si>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</si>
  <si>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</si>
  <si>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</si>
  <si>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</si>
  <si>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</si>
  <si>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</si>
  <si>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</si>
  <si>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</si>
  <si>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</si>
  <si>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</si>
  <si>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</si>
  <si>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</si>
  <si>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</si>
  <si>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</si>
  <si>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</si>
  <si>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</si>
  <si>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</si>
  <si>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</si>
  <si>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</si>
  <si>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</si>
  <si>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</si>
  <si>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</si>
  <si>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</si>
  <si>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</si>
  <si>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</si>
  <si>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</si>
  <si>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</si>
  <si>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</si>
  <si>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</si>
  <si>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</si>
  <si>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</si>
  <si>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</si>
  <si>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</si>
  <si>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</si>
  <si>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</si>
  <si>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</si>
  <si>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</si>
  <si>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</si>
  <si>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</si>
  <si>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</si>
  <si>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</si>
  <si>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</si>
  <si>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</si>
  <si>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</si>
  <si>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</si>
  <si>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</si>
  <si>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</si>
  <si>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</si>
  <si>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</si>
  <si>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</si>
  <si>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</si>
  <si>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</si>
  <si>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</si>
  <si>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</si>
  <si>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</si>
  <si>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</si>
  <si>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</si>
  <si>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</si>
  <si>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</si>
  <si>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</si>
  <si>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</si>
  <si>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</si>
  <si>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</si>
  <si>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</si>
  <si>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</si>
  <si>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</si>
  <si>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</si>
  <si>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</si>
  <si>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</si>
  <si>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</si>
  <si>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</si>
  <si>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</si>
  <si>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</si>
  <si>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</si>
  <si>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</si>
  <si>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</si>
  <si>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</si>
  <si>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</si>
  <si>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</si>
  <si>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</si>
  <si>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</si>
  <si>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</si>
  <si>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</si>
  <si>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</si>
  <si>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</si>
  <si>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</si>
  <si>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</si>
  <si>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</si>
  <si>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</si>
  <si>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</si>
  <si>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</si>
  <si>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</si>
  <si>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</si>
  <si>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</si>
  <si>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</si>
  <si>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</si>
  <si>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</si>
  <si>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</si>
  <si>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</si>
  <si>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</si>
  <si>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</si>
  <si>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</si>
  <si>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</si>
  <si>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</si>
  <si>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</si>
  <si>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</si>
  <si>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</si>
  <si>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</si>
  <si>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</si>
  <si>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</si>
  <si>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</si>
  <si>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</si>
  <si>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</si>
  <si>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</si>
  <si>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</si>
  <si>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</si>
  <si>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</si>
  <si>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</si>
  <si>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</si>
  <si>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</si>
  <si>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</si>
  <si>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</si>
  <si>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</si>
  <si>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</si>
  <si>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</si>
  <si>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</si>
  <si>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</si>
  <si>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</si>
  <si>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</si>
  <si>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</si>
  <si>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</si>
  <si>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</si>
  <si>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</si>
  <si>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</si>
  <si>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</si>
  <si>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</si>
  <si>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</si>
  <si>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</si>
  <si>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</si>
  <si>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</si>
  <si>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</si>
  <si>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</si>
  <si>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</si>
  <si>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</si>
  <si>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</si>
  <si>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</si>
  <si>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</si>
  <si>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</si>
  <si>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</si>
  <si>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</si>
  <si>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</si>
  <si>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</si>
  <si>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</si>
  <si>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</si>
  <si>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</si>
  <si>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</si>
  <si>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</si>
  <si>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</si>
  <si>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</si>
  <si>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</si>
  <si>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</si>
  <si>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</si>
  <si>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</si>
  <si>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</si>
  <si>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</si>
  <si>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</si>
  <si>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</si>
  <si>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</si>
  <si>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</si>
  <si>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</si>
  <si>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</si>
  <si>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</si>
  <si>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</si>
  <si>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</si>
  <si>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</si>
  <si>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</si>
  <si>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</si>
  <si>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</si>
  <si>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</si>
  <si>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</si>
  <si>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</si>
  <si>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</si>
  <si>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</si>
  <si>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</si>
  <si>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</si>
  <si>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</si>
  <si>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</si>
  <si>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</si>
  <si>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</si>
  <si>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</si>
  <si>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</si>
  <si>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</si>
  <si>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</si>
  <si>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</si>
  <si>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</si>
  <si>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</si>
  <si>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</si>
  <si>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</si>
  <si>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</si>
  <si>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</si>
  <si>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</si>
  <si>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</si>
  <si>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</si>
  <si>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</si>
  <si>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</si>
  <si>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</si>
  <si>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</si>
  <si>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</si>
  <si>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</si>
  <si>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</si>
  <si>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</si>
  <si>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</si>
  <si>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</si>
  <si>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</si>
  <si>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</si>
  <si>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</si>
  <si>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</si>
  <si>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</si>
  <si>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</si>
  <si>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</si>
  <si>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</si>
  <si>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</si>
  <si>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</si>
  <si>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</si>
  <si>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</si>
  <si>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</si>
  <si>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</si>
  <si>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</si>
  <si>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</si>
  <si>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</si>
  <si>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</si>
  <si>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</si>
  <si>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</si>
  <si>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</si>
  <si>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</si>
  <si>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</si>
  <si>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</si>
  <si>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</si>
  <si>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</si>
  <si>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</si>
  <si>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</si>
  <si>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</si>
  <si>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</si>
  <si>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</si>
  <si>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</si>
  <si>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</si>
  <si>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</si>
  <si>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</si>
  <si>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</si>
  <si>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</si>
  <si>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</si>
  <si>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</si>
  <si>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</si>
  <si>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</si>
  <si>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</si>
  <si>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</si>
  <si>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</si>
  <si>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</si>
  <si>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</si>
  <si>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</si>
  <si>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</si>
  <si>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</si>
  <si>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</si>
  <si>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</si>
  <si>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</si>
  <si>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</si>
  <si>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</si>
  <si>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</si>
  <si>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</si>
  <si>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</si>
  <si>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</si>
  <si>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</si>
  <si>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</si>
  <si>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</si>
  <si>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</si>
  <si>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</si>
  <si>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</si>
  <si>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</si>
  <si>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</si>
  <si>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</si>
  <si>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</si>
  <si>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</si>
  <si>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</si>
  <si>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</si>
  <si>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</si>
  <si>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</si>
  <si>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</si>
  <si>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</si>
  <si>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</si>
  <si>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</si>
  <si>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</si>
  <si>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</si>
  <si>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</si>
  <si>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</si>
  <si>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</si>
  <si>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</si>
  <si>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</si>
  <si>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</si>
  <si>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</si>
  <si>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</si>
  <si>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</si>
  <si>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</si>
  <si>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</si>
  <si>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</si>
  <si>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</si>
  <si>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</si>
  <si>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</si>
  <si>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</si>
  <si>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</si>
  <si>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</si>
  <si>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</si>
  <si>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</si>
  <si>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</si>
  <si>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</si>
  <si>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</si>
  <si>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</si>
  <si>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</si>
  <si>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</si>
  <si>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</si>
  <si>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</si>
  <si>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</si>
  <si>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</si>
  <si>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</si>
  <si>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</si>
  <si>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</si>
  <si>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</si>
  <si>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</si>
  <si>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</si>
  <si>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</si>
  <si>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</si>
  <si>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</si>
  <si>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</si>
  <si>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</si>
  <si>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</si>
  <si>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</si>
  <si>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</si>
  <si>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</si>
  <si>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</si>
  <si>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</si>
  <si>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</si>
  <si>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</si>
  <si>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</si>
  <si>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</si>
  <si>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</si>
  <si>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</si>
  <si>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</si>
  <si>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</si>
  <si>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</si>
  <si>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</si>
  <si>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</si>
  <si>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</si>
  <si>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</si>
  <si>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</si>
  <si>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</si>
  <si>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</si>
  <si>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</si>
  <si>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</si>
  <si>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</si>
  <si>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</si>
  <si>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</si>
  <si>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</si>
  <si>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</si>
  <si>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</si>
  <si>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</si>
  <si>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</si>
  <si>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</si>
  <si>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</si>
  <si>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</si>
  <si>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</si>
  <si>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</si>
  <si>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</si>
  <si>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</si>
  <si>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</si>
  <si>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</si>
  <si>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</si>
  <si>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</si>
  <si>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</si>
  <si>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</si>
  <si>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</si>
  <si>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</si>
  <si>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</si>
  <si>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</si>
  <si>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</si>
  <si>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</si>
  <si>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</si>
  <si>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</si>
  <si>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</si>
  <si>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</si>
  <si>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</si>
  <si>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</si>
  <si>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</si>
  <si>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</si>
  <si>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</si>
  <si>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</si>
  <si>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</si>
  <si>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</si>
  <si>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</si>
  <si>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</si>
  <si>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</si>
  <si>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</si>
  <si>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</si>
  <si>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</si>
  <si>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</si>
  <si>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</si>
  <si>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</si>
  <si>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</si>
  <si>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</si>
  <si>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</si>
  <si>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</si>
  <si>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</si>
  <si>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</si>
  <si>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</si>
  <si>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</si>
  <si>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</si>
  <si>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</si>
  <si>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</si>
  <si>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</si>
  <si>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</si>
  <si>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</si>
  <si>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</si>
  <si>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</si>
  <si>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</si>
  <si>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</si>
  <si>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</si>
  <si>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</si>
  <si>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</si>
  <si>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</si>
  <si>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</si>
  <si>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</si>
  <si>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</si>
  <si>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</si>
  <si>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</si>
  <si>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</si>
  <si>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</si>
  <si>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</si>
  <si>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</si>
  <si>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</si>
  <si>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</si>
  <si>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</si>
  <si>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</si>
  <si>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</si>
  <si>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</si>
  <si>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</si>
  <si>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</si>
  <si>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</si>
  <si>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</si>
  <si>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</si>
  <si>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</si>
  <si>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</si>
  <si>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</si>
  <si>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</si>
  <si>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</si>
  <si>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</si>
  <si>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</si>
  <si>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</si>
  <si>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</si>
  <si>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</si>
  <si>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</si>
  <si>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</si>
  <si>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</si>
  <si>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</si>
  <si>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</si>
  <si>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</si>
  <si>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</si>
  <si>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</si>
  <si>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</si>
  <si>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</si>
  <si>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</si>
  <si>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</si>
  <si>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</si>
  <si>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</si>
  <si>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</si>
  <si>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</si>
  <si>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</si>
  <si>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</si>
  <si>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</si>
  <si>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</si>
  <si>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</si>
  <si>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</si>
  <si>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</si>
  <si>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</si>
  <si>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</si>
  <si>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</si>
  <si>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</si>
  <si>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</si>
  <si>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</si>
  <si>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</si>
  <si>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</si>
  <si>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</si>
  <si>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</si>
  <si>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</si>
  <si>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</si>
  <si>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</si>
  <si>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</si>
  <si>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</si>
  <si>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</si>
  <si>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</si>
  <si>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</si>
  <si>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</si>
  <si>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</si>
  <si>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</si>
  <si>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</si>
  <si>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</si>
  <si>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</si>
  <si>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</si>
  <si>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</si>
  <si>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</si>
  <si>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</si>
  <si>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</si>
  <si>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</si>
  <si>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</si>
  <si>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</si>
  <si>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</si>
  <si>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</si>
  <si>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</si>
  <si>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</si>
  <si>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</si>
  <si>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</si>
  <si>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</si>
  <si>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</si>
  <si>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</si>
  <si>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</si>
  <si>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</si>
  <si>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</si>
  <si>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</si>
  <si>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</si>
  <si>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</si>
  <si>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</si>
  <si>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</si>
  <si>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</si>
  <si>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</si>
  <si>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</si>
  <si>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</si>
  <si>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</si>
  <si>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</si>
  <si>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</si>
  <si>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</si>
  <si>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</si>
  <si>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</si>
  <si>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</si>
  <si>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</si>
  <si>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</si>
  <si>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</si>
  <si>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</si>
  <si>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</si>
  <si>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</si>
  <si>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</si>
  <si>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</si>
  <si>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</si>
  <si>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</si>
  <si>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</si>
  <si>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</si>
  <si>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</si>
  <si>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</si>
  <si>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</si>
  <si>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</si>
  <si>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</si>
  <si>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</si>
  <si>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</si>
  <si>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</si>
  <si>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</si>
  <si>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</si>
  <si>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</si>
  <si>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</si>
  <si>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</si>
  <si>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</si>
  <si>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</si>
  <si>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</si>
  <si>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</si>
  <si>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</si>
  <si>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</si>
  <si>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</si>
  <si>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</si>
  <si>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</si>
  <si>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</si>
  <si>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</si>
  <si>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</si>
  <si>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</si>
  <si>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</si>
  <si>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</si>
  <si>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</si>
  <si>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</si>
  <si>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</si>
  <si>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</si>
  <si>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</si>
  <si>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</si>
  <si>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</si>
  <si>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</si>
  <si>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</si>
  <si>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</si>
  <si>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</si>
  <si>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</si>
  <si>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</si>
  <si>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</si>
  <si>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</si>
  <si>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</si>
  <si>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</si>
  <si>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</si>
  <si>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</si>
  <si>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</si>
  <si>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</si>
  <si>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</si>
  <si>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</si>
  <si>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</si>
  <si>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</si>
  <si>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</si>
  <si>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</si>
  <si>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</si>
  <si>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</si>
  <si>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</si>
  <si>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</si>
  <si>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</si>
  <si>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</si>
  <si>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</si>
  <si>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</si>
  <si>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</si>
  <si>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</si>
  <si>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</si>
  <si>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</si>
  <si>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</si>
  <si>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</si>
  <si>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</si>
  <si>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</si>
  <si>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</si>
  <si>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</si>
  <si>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</si>
  <si>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</si>
  <si>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</si>
  <si>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</si>
  <si>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</si>
  <si>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</si>
  <si>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</si>
  <si>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</si>
  <si>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</si>
  <si>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</si>
  <si>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</si>
  <si>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</si>
  <si>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</si>
  <si>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</si>
  <si>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</si>
  <si>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</si>
  <si>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</si>
  <si>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</si>
  <si>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</si>
  <si>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</si>
  <si>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</si>
  <si>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</si>
  <si>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</si>
  <si>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</si>
  <si>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</si>
  <si>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</si>
  <si>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</si>
  <si>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</si>
  <si>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</si>
  <si>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</si>
  <si>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</si>
  <si>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</si>
  <si>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</si>
  <si>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</si>
  <si>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</si>
  <si>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</si>
  <si>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</si>
  <si>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</si>
  <si>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</si>
  <si>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</si>
  <si>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</si>
  <si>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</si>
  <si>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</si>
  <si>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</si>
  <si>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</si>
  <si>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</si>
  <si>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</si>
  <si>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</si>
  <si>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</si>
  <si>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</si>
  <si>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</si>
  <si>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</si>
  <si>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</si>
  <si>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</si>
  <si>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</si>
  <si>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</si>
  <si>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</si>
  <si>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</si>
  <si>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</si>
  <si>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</si>
  <si>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</si>
  <si>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</si>
  <si>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</si>
  <si>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</si>
  <si>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</si>
  <si>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</si>
  <si>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</si>
  <si>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</si>
  <si>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</si>
  <si>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</si>
  <si>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</si>
  <si>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</si>
  <si>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</si>
  <si>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</si>
  <si>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</si>
  <si>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</si>
  <si>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</si>
  <si>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</si>
  <si>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</si>
  <si>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</si>
  <si>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</si>
  <si>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</si>
  <si>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</si>
  <si>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</si>
  <si>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</si>
  <si>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</si>
  <si>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</si>
  <si>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</si>
  <si>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</si>
  <si>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</si>
  <si>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</si>
  <si>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</si>
  <si>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</si>
  <si>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</si>
  <si>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</si>
  <si>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</si>
  <si>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</si>
  <si>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</si>
  <si>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</si>
  <si>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</si>
  <si>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</si>
  <si>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</si>
  <si>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</si>
  <si>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</si>
  <si>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</si>
  <si>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</si>
  <si>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</si>
  <si>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</si>
  <si>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</si>
  <si>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</si>
  <si>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</si>
  <si>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</si>
  <si>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</si>
  <si>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</si>
  <si>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</si>
  <si>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</si>
  <si>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</si>
  <si>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</si>
  <si>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</si>
  <si>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</si>
  <si>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</si>
  <si>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</si>
  <si>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</si>
  <si>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</si>
  <si>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</si>
  <si>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</si>
  <si>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</si>
  <si>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</si>
  <si>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</si>
  <si>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</si>
  <si>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</si>
  <si>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</si>
  <si>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</si>
  <si>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</si>
  <si>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</si>
  <si>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</si>
  <si>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</si>
  <si>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</si>
  <si>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</si>
  <si>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</si>
  <si>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</si>
  <si>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</si>
  <si>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</si>
  <si>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</si>
  <si>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</si>
  <si>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</si>
  <si>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</si>
  <si>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</si>
  <si>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</si>
  <si>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</si>
  <si>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</si>
  <si>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</si>
  <si>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</si>
  <si>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</si>
  <si>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</si>
  <si>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</si>
  <si>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</si>
  <si>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</si>
  <si>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</si>
  <si>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</si>
  <si>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</si>
  <si>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</si>
  <si>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</si>
  <si>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</si>
  <si>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</si>
  <si>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</si>
  <si>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</si>
  <si>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</si>
  <si>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</si>
  <si>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</si>
  <si>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</si>
  <si>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</si>
  <si>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</si>
  <si>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</si>
  <si>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</si>
  <si>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</si>
  <si>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</si>
  <si>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</si>
  <si>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</si>
  <si>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</si>
  <si>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</si>
  <si>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</si>
  <si>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</si>
  <si>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</si>
  <si>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</si>
  <si>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</si>
  <si>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</si>
  <si>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</si>
  <si>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</si>
  <si>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</si>
  <si>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</si>
  <si>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</si>
  <si>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</si>
  <si>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</si>
  <si>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</si>
  <si>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</si>
  <si>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</si>
  <si>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</si>
  <si>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</si>
  <si>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</si>
  <si>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</si>
  <si>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</si>
  <si>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</si>
  <si>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</si>
  <si>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</si>
  <si>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</si>
  <si>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</si>
  <si>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</si>
  <si>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</si>
  <si>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</si>
  <si>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</si>
  <si>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</si>
  <si>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</si>
  <si>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</si>
  <si>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</si>
  <si>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</si>
  <si>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</si>
  <si>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</si>
  <si>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</si>
  <si>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</si>
  <si>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</si>
  <si>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</si>
  <si>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</si>
  <si>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</si>
  <si>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</si>
  <si>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</si>
  <si>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</si>
  <si>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</si>
  <si>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</si>
  <si>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</si>
  <si>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</si>
  <si>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</si>
  <si>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</si>
  <si>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</si>
  <si>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</si>
  <si>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</si>
  <si>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</si>
  <si>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</si>
  <si>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</si>
  <si>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</si>
  <si>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</si>
  <si>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</si>
  <si>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</si>
  <si>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</si>
  <si>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</si>
  <si>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</si>
  <si>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</si>
  <si>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</si>
  <si>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</si>
  <si>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</si>
  <si>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</si>
  <si>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</si>
  <si>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</si>
  <si>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</si>
  <si>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</si>
  <si>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</si>
  <si>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</si>
  <si>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</si>
  <si>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</si>
  <si>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</si>
  <si>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</si>
  <si>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</si>
  <si>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</si>
  <si>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</si>
  <si>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</si>
  <si>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</si>
  <si>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</si>
  <si>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</si>
  <si>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</si>
  <si>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</si>
  <si>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</si>
  <si>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</si>
  <si>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</si>
  <si>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</si>
  <si>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</si>
  <si>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</si>
  <si>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</si>
  <si>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</si>
  <si>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</si>
  <si>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</si>
  <si>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</si>
  <si>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</si>
  <si>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</si>
  <si>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</si>
  <si>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</si>
  <si>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</si>
  <si>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</si>
  <si>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</si>
  <si>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</si>
  <si>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</si>
  <si>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</si>
  <si>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</si>
  <si>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</si>
  <si>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</si>
  <si>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</si>
  <si>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</si>
  <si>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</si>
  <si>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</si>
  <si>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</si>
  <si>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</si>
  <si>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</si>
  <si>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</si>
  <si>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</si>
  <si>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</si>
  <si>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</si>
  <si>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</si>
  <si>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</si>
  <si>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</si>
  <si>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</si>
  <si>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</si>
  <si>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</si>
  <si>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</si>
  <si>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</si>
  <si>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</si>
  <si>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</si>
  <si>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</si>
  <si>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</si>
  <si>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</si>
  <si>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</si>
  <si>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</si>
  <si>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</si>
  <si>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</si>
  <si>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</si>
  <si>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</si>
  <si>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</si>
  <si>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</si>
  <si>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</si>
  <si>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</si>
  <si>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</si>
  <si>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</si>
  <si>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</si>
  <si>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</si>
  <si>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</si>
  <si>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</si>
  <si>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</si>
  <si>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</si>
  <si>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</si>
  <si>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</si>
  <si>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</si>
  <si>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</si>
  <si>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</si>
  <si>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</si>
  <si>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</si>
  <si>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</si>
  <si>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</si>
  <si>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</si>
  <si>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</si>
  <si>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</si>
  <si>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</si>
  <si>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</si>
  <si>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</si>
  <si>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</si>
  <si>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</si>
  <si>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</si>
  <si>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</si>
  <si>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</si>
  <si>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</si>
  <si>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</si>
  <si>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</si>
  <si>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</si>
  <si>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</si>
  <si>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</si>
  <si>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</si>
  <si>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</si>
  <si>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</si>
  <si>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</si>
  <si>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</si>
  <si>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</si>
  <si>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</si>
  <si>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</si>
  <si>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</si>
  <si>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</si>
  <si>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</si>
  <si>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</si>
  <si>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</si>
  <si>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</si>
  <si>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</si>
  <si>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</si>
  <si>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</si>
  <si>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</si>
  <si>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</si>
  <si>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</si>
  <si>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</si>
  <si>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</si>
  <si>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</si>
  <si>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</si>
  <si>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</si>
  <si>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</si>
  <si>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</si>
  <si>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</si>
  <si>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</si>
  <si>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</si>
  <si>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</si>
  <si>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</si>
  <si>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</si>
  <si>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</si>
  <si>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</si>
  <si>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</si>
  <si>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</si>
  <si>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</si>
  <si>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</si>
  <si>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</si>
  <si>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</si>
  <si>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</si>
  <si>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</si>
  <si>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</si>
  <si>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</si>
  <si>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</si>
  <si>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</si>
  <si>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</si>
  <si>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</si>
  <si>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</si>
  <si>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</si>
  <si>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</si>
  <si>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</si>
  <si>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</si>
  <si>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</si>
  <si>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</si>
  <si>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</si>
  <si>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</si>
  <si>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</si>
  <si>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</si>
  <si>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</si>
  <si>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</si>
  <si>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</si>
  <si>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</si>
  <si>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</si>
  <si>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</si>
  <si>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</si>
  <si>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</si>
  <si>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</si>
  <si>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</si>
  <si>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</si>
  <si>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</si>
  <si>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</si>
  <si>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</si>
  <si>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</si>
  <si>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</si>
  <si>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</si>
  <si>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</si>
  <si>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</si>
  <si>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</si>
  <si>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</si>
  <si>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</si>
  <si>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</si>
  <si>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</si>
  <si>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</si>
  <si>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</si>
  <si>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</si>
  <si>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</si>
  <si>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</si>
  <si>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</si>
  <si>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</si>
  <si>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</si>
  <si>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</si>
  <si>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</si>
  <si>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</si>
  <si>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</si>
  <si>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</si>
  <si>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</si>
  <si>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</si>
  <si>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</si>
  <si>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</si>
  <si>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</si>
  <si>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</si>
  <si>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</si>
  <si>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</si>
  <si>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</si>
  <si>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</si>
  <si>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</si>
  <si>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</si>
  <si>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</si>
  <si>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</si>
  <si>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</si>
  <si>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</si>
  <si>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</si>
  <si>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</si>
  <si>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</si>
  <si>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</si>
  <si>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</si>
  <si>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</si>
  <si>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</si>
  <si>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</si>
  <si>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</si>
  <si>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</si>
  <si>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</si>
  <si>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</si>
  <si>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</si>
  <si>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</si>
  <si>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</si>
  <si>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</si>
  <si>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</si>
  <si>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</si>
  <si>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</si>
  <si>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</si>
  <si>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</si>
  <si>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</si>
  <si>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</si>
  <si>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</si>
  <si>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</si>
  <si>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</si>
  <si>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</si>
  <si>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</si>
  <si>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</si>
  <si>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</si>
  <si>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</si>
  <si>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</si>
  <si>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</si>
  <si>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</si>
  <si>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</si>
  <si>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</si>
  <si>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</si>
  <si>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</si>
  <si>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</si>
  <si>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</si>
  <si>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</si>
  <si>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</si>
  <si>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</si>
  <si>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</si>
  <si>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</si>
  <si>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</si>
  <si>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</si>
  <si>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</si>
  <si>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</si>
  <si>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</si>
  <si>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</si>
  <si>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</si>
  <si>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</si>
  <si>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</si>
  <si>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</si>
  <si>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</si>
  <si>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</si>
  <si>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</si>
  <si>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</si>
  <si>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</si>
  <si>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</si>
  <si>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</si>
  <si>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</si>
  <si>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</si>
  <si>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</si>
  <si>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</si>
  <si>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</si>
  <si>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</si>
  <si>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</si>
  <si>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</si>
  <si>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</si>
  <si>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</si>
  <si>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</si>
  <si>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</si>
  <si>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</si>
  <si>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</si>
  <si>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</si>
  <si>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</si>
  <si>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</si>
  <si>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</si>
  <si>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</si>
  <si>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</si>
  <si>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</si>
  <si>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</si>
  <si>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</si>
  <si>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</si>
  <si>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</si>
  <si>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</si>
  <si>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</si>
  <si>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</si>
  <si>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</si>
  <si>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</si>
  <si>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</si>
  <si>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</si>
  <si>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</si>
  <si>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</si>
  <si>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</si>
  <si>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</si>
  <si>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</si>
  <si>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</si>
  <si>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</si>
  <si>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</si>
  <si>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</si>
  <si>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</si>
  <si>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</si>
  <si>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</si>
  <si>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</si>
  <si>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</si>
  <si>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</si>
  <si>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</si>
  <si>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</si>
  <si>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</si>
  <si>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</si>
  <si>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</si>
  <si>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</si>
  <si>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</si>
  <si>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</si>
  <si>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</si>
  <si>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</si>
  <si>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</si>
  <si>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</si>
  <si>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</si>
  <si>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</si>
  <si>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</si>
  <si>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</si>
  <si>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</si>
  <si>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</si>
  <si>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</si>
  <si>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</si>
  <si>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</si>
  <si>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</si>
  <si>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</si>
  <si>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</si>
  <si>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</si>
  <si>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</si>
  <si>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</si>
  <si>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</si>
  <si>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</si>
  <si>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</si>
  <si>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</si>
  <si>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</si>
  <si>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</si>
  <si>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</si>
  <si>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</si>
  <si>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</si>
  <si>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</si>
  <si>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</si>
  <si>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</si>
  <si>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</si>
  <si>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</si>
  <si>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</si>
  <si>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</si>
  <si>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</si>
  <si>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</si>
  <si>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</si>
  <si>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</si>
  <si>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</si>
  <si>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</si>
  <si>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</si>
  <si>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</si>
  <si>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</si>
  <si>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</si>
  <si>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</si>
  <si>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</si>
  <si>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</si>
  <si>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</si>
  <si>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</si>
  <si>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</si>
  <si>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</si>
  <si>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</si>
  <si>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</si>
  <si>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</si>
  <si>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</si>
  <si>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4010; Baltimore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</si>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</sst>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D5598555-B63D-4DD2-8892-802F33214E4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23</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22</v>
          </cell>
        </row>
        <row r="25">
          <cell r="B25" t="str">
            <v>Dominican</v>
          </cell>
          <cell r="D25">
            <v>0</v>
          </cell>
        </row>
        <row r="26">
          <cell r="B26" t="str">
            <v>Puerto Rican</v>
          </cell>
          <cell r="D26">
            <v>0</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1098</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164</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95</v>
          </cell>
        </row>
        <row r="68">
          <cell r="B68" t="str">
            <v>Greek alone</v>
          </cell>
          <cell r="D68">
            <v>0</v>
          </cell>
        </row>
        <row r="69">
          <cell r="B69" t="str">
            <v>Hungarian alone</v>
          </cell>
          <cell r="D69">
            <v>0</v>
          </cell>
        </row>
        <row r="70">
          <cell r="B70" t="str">
            <v>Icelandic alone</v>
          </cell>
          <cell r="D70">
            <v>0</v>
          </cell>
        </row>
        <row r="71">
          <cell r="B71" t="str">
            <v>Irish alone</v>
          </cell>
          <cell r="D71">
            <v>119</v>
          </cell>
        </row>
        <row r="72">
          <cell r="B72" t="str">
            <v>Italian alone</v>
          </cell>
          <cell r="D72">
            <v>73</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498</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493</v>
          </cell>
        </row>
        <row r="145">
          <cell r="B145" t="str">
            <v>White alone or in combination with one or more other races</v>
          </cell>
          <cell r="D145" t="e">
            <v>#N/A</v>
          </cell>
        </row>
        <row r="146">
          <cell r="B146" t="str">
            <v>European alone or in any combination*</v>
          </cell>
          <cell r="D146">
            <v>1225</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0</v>
          </cell>
        </row>
        <row r="168">
          <cell r="B168" t="str">
            <v>English alone or in any combination</v>
          </cell>
          <cell r="D168">
            <v>471</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66</v>
          </cell>
        </row>
        <row r="173">
          <cell r="B173" t="str">
            <v>Frisian alone or in any combination</v>
          </cell>
          <cell r="D173">
            <v>0</v>
          </cell>
        </row>
        <row r="174">
          <cell r="B174" t="str">
            <v>Georgian alone or in any combination</v>
          </cell>
          <cell r="D174">
            <v>0</v>
          </cell>
        </row>
        <row r="175">
          <cell r="B175" t="str">
            <v>German alone or in any combination</v>
          </cell>
          <cell r="D175">
            <v>491</v>
          </cell>
        </row>
        <row r="176">
          <cell r="B176" t="str">
            <v>Greek alone or in any combination</v>
          </cell>
          <cell r="D176">
            <v>31</v>
          </cell>
        </row>
        <row r="177">
          <cell r="B177" t="str">
            <v>Hungarian alone or in any combination</v>
          </cell>
          <cell r="D177">
            <v>0</v>
          </cell>
        </row>
        <row r="178">
          <cell r="B178" t="str">
            <v>Icelandic alone or in any combination</v>
          </cell>
          <cell r="D178">
            <v>0</v>
          </cell>
        </row>
        <row r="179">
          <cell r="B179" t="str">
            <v>Irish alone or in any combination</v>
          </cell>
          <cell r="D179">
            <v>470</v>
          </cell>
        </row>
        <row r="180">
          <cell r="B180" t="str">
            <v>Italian alone or in any combination</v>
          </cell>
          <cell r="D180">
            <v>209</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139</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27</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102</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26</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590</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25</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546</v>
          </cell>
        </row>
        <row r="253">
          <cell r="B253" t="str">
            <v>Black or African American alone</v>
          </cell>
          <cell r="D253" t="e">
            <v>#N/A</v>
          </cell>
        </row>
        <row r="254">
          <cell r="B254" t="str">
            <v>African American alone</v>
          </cell>
          <cell r="D254">
            <v>145</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180</v>
          </cell>
        </row>
        <row r="319">
          <cell r="B319" t="str">
            <v>Black or African American alone or in combination with one or more other races</v>
          </cell>
          <cell r="D319" t="e">
            <v>#N/A</v>
          </cell>
        </row>
        <row r="320">
          <cell r="B320" t="str">
            <v>African American alone or in any combination</v>
          </cell>
          <cell r="D320">
            <v>177</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178</v>
          </cell>
        </row>
        <row r="383">
          <cell r="B383" t="str">
            <v>Other Black or African American alone or in any combination, specified</v>
          </cell>
          <cell r="D383">
            <v>0</v>
          </cell>
        </row>
        <row r="384">
          <cell r="B384" t="str">
            <v>Other Black or African American alone or in any combination, not specified</v>
          </cell>
          <cell r="D384">
            <v>211</v>
          </cell>
        </row>
        <row r="385">
          <cell r="B385" t="str">
            <v>American Indian and Alaska Native alone</v>
          </cell>
          <cell r="D385">
            <v>211</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31</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39</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967478-6F2D-4AB8-A0ED-BD2E6E53A17F}">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1098</v>
      </c>
      <c r="C5" s="10" t="s">
        <v>5</v>
      </c>
      <c r="D5" s="11">
        <v>1225</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0</v>
      </c>
      <c r="E26" s="16" t="e">
        <f>VLOOKUP($D26,'[1]Profile_Cnty Export'!$B$2:$D$3010,3,FALSE)</f>
        <v>#N/A</v>
      </c>
    </row>
    <row r="27" spans="1:5" x14ac:dyDescent="0.25">
      <c r="A27" t="s">
        <v>48</v>
      </c>
      <c r="B27" s="17">
        <v>164</v>
      </c>
      <c r="C27" s="10" t="s">
        <v>49</v>
      </c>
      <c r="D27" s="18">
        <v>471</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66</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95</v>
      </c>
      <c r="C34" s="14" t="s">
        <v>63</v>
      </c>
      <c r="D34" s="15">
        <v>491</v>
      </c>
      <c r="E34" s="16" t="e">
        <f>VLOOKUP($D34,'[1]Profile_Cnty Export'!$B$2:$D$3010,3,FALSE)</f>
        <v>#N/A</v>
      </c>
    </row>
    <row r="35" spans="1:5" x14ac:dyDescent="0.25">
      <c r="A35" t="s">
        <v>64</v>
      </c>
      <c r="B35" s="17">
        <v>0</v>
      </c>
      <c r="C35" s="10" t="s">
        <v>65</v>
      </c>
      <c r="D35" s="18">
        <v>31</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119</v>
      </c>
      <c r="C38" s="14" t="s">
        <v>71</v>
      </c>
      <c r="D38" s="15">
        <v>470</v>
      </c>
      <c r="E38" s="16" t="e">
        <f>VLOOKUP($D38,'[1]Profile_Cnty Export'!$B$2:$D$3010,3,FALSE)</f>
        <v>#N/A</v>
      </c>
    </row>
    <row r="39" spans="1:5" x14ac:dyDescent="0.25">
      <c r="A39" t="s">
        <v>72</v>
      </c>
      <c r="B39" s="17">
        <v>73</v>
      </c>
      <c r="C39" s="10" t="s">
        <v>73</v>
      </c>
      <c r="D39" s="18">
        <v>209</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0</v>
      </c>
      <c r="C54" s="14" t="s">
        <v>103</v>
      </c>
      <c r="D54" s="15">
        <v>139</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27</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102</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26</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498</v>
      </c>
      <c r="C101" s="10" t="s">
        <v>197</v>
      </c>
      <c r="D101" s="11">
        <v>590</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25</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493</v>
      </c>
      <c r="C111" s="20" t="s">
        <v>217</v>
      </c>
      <c r="D111" s="21">
        <v>546</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145</v>
      </c>
      <c r="C114" s="10" t="s">
        <v>221</v>
      </c>
      <c r="D114" s="24">
        <v>177</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178</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180</v>
      </c>
      <c r="C178" s="20" t="s">
        <v>349</v>
      </c>
      <c r="D178" s="30">
        <v>211</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31</v>
      </c>
      <c r="C1379" s="14" t="s">
        <v>2747</v>
      </c>
      <c r="D1379" s="15">
        <v>39</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23</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22</v>
      </c>
      <c r="C1519" s="16"/>
    </row>
    <row r="1520" spans="1:3" x14ac:dyDescent="0.25">
      <c r="A1520" t="s">
        <v>2999</v>
      </c>
      <c r="B1520" s="17">
        <v>0</v>
      </c>
      <c r="C1520" s="12"/>
    </row>
    <row r="1521" spans="1:5" x14ac:dyDescent="0.25">
      <c r="A1521" t="s">
        <v>3000</v>
      </c>
      <c r="B1521" s="13">
        <v>0</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7BC31642-F57D-414A-AD8E-B2C2F8149F32}"/>
</file>

<file path=customXml/itemProps2.xml><?xml version="1.0" encoding="utf-8"?>
<ds:datastoreItem xmlns:ds="http://schemas.openxmlformats.org/officeDocument/2006/customXml" ds:itemID="{4C5C2E16-02CB-4566-9BCB-2E45C1913449}"/>
</file>

<file path=customXml/itemProps3.xml><?xml version="1.0" encoding="utf-8"?>
<ds:datastoreItem xmlns:ds="http://schemas.openxmlformats.org/officeDocument/2006/customXml" ds:itemID="{1D453F11-858E-43FF-A4BE-1286B8D423E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2023-09-27T11:47:58Z</dcterms:created>
  <dcterms:modified xsi:type="dcterms:W3CDTF">2023-09-27T11:48:00Z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