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592B806-50F8-4060-98C4-FA6624E9C878}" xr6:coauthVersionLast="47" xr6:coauthVersionMax="47" xr10:uidLastSave="{00000000-0000-0000-0000-000000000000}"/>
  <bookViews>
    <workbookView xWindow="28680" yWindow="-120" windowWidth="29040" windowHeight="15840" xr2:uid="{21C91046-5F74-4366-A2A1-C16978EAE23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<sst xmlns="http://schemas.openxmlformats.org/spreadsheetml/2006/main" count="3037" uniqueCount="3020">
  <si>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</si>
  <si>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</si>
  <si>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</si>
  <si>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</si>
  <si>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</si>
  <si>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</si>
  <si>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</si>
  <si>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</si>
  <si>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</si>
  <si>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</si>
  <si>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</si>
  <si>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</si>
  <si>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</si>
  <si>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</si>
  <si>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</si>
  <si>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</si>
  <si>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</si>
  <si>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</si>
  <si>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</si>
  <si>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</si>
  <si>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</si>
  <si>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</si>
  <si>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</si>
  <si>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</si>
  <si>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</si>
  <si>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</si>
  <si>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</si>
  <si>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</si>
  <si>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</si>
  <si>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</si>
  <si>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</si>
  <si>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</si>
  <si>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</si>
  <si>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</si>
  <si>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</si>
  <si>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</si>
  <si>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</si>
  <si>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</si>
  <si>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</si>
  <si>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</si>
  <si>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</si>
  <si>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</si>
  <si>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</si>
  <si>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</si>
  <si>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</si>
  <si>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</si>
  <si>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</si>
  <si>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</si>
  <si>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</si>
  <si>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</si>
  <si>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</si>
  <si>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</si>
  <si>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</si>
  <si>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</si>
  <si>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</si>
  <si>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</si>
  <si>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</si>
  <si>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</si>
  <si>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</si>
  <si>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</si>
  <si>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</si>
  <si>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</si>
  <si>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</si>
  <si>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</si>
  <si>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</si>
  <si>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</si>
  <si>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</si>
  <si>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</si>
  <si>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</si>
  <si>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</si>
  <si>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</si>
  <si>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</si>
  <si>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</si>
  <si>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</si>
  <si>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</si>
  <si>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</si>
  <si>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</si>
  <si>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</si>
  <si>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</si>
  <si>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</si>
  <si>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</si>
  <si>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</si>
  <si>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</si>
  <si>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</si>
  <si>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</si>
  <si>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</si>
  <si>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</si>
  <si>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</si>
  <si>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</si>
  <si>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</si>
  <si>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</si>
  <si>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</si>
  <si>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</si>
  <si>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</si>
  <si>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</si>
  <si>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</si>
  <si>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</si>
  <si>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</si>
  <si>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</si>
  <si>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</si>
  <si>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</si>
  <si>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</si>
  <si>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</si>
  <si>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</si>
  <si>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</si>
  <si>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</si>
  <si>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</si>
  <si>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</si>
  <si>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</si>
  <si>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</si>
  <si>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</si>
  <si>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</si>
  <si>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</si>
  <si>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</si>
  <si>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</si>
  <si>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</si>
  <si>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</si>
  <si>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</si>
  <si>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</si>
  <si>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</si>
  <si>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</si>
  <si>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</si>
  <si>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</si>
  <si>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</si>
  <si>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</si>
  <si>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</si>
  <si>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</si>
  <si>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</si>
  <si>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</si>
  <si>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</si>
  <si>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</si>
  <si>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</si>
  <si>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</si>
  <si>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</si>
  <si>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</si>
  <si>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</si>
  <si>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</si>
  <si>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</si>
  <si>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</si>
  <si>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</si>
  <si>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</si>
  <si>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</si>
  <si>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</si>
  <si>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</si>
  <si>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</si>
  <si>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</si>
  <si>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</si>
  <si>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</si>
  <si>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</si>
  <si>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</si>
  <si>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</si>
  <si>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</si>
  <si>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</si>
  <si>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</si>
  <si>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</si>
  <si>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</si>
  <si>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</si>
  <si>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</si>
  <si>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</si>
  <si>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</si>
  <si>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</si>
  <si>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</si>
  <si>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</si>
  <si>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</si>
  <si>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</si>
  <si>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</si>
  <si>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</si>
  <si>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</si>
  <si>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</si>
  <si>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</si>
  <si>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</si>
  <si>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</si>
  <si>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</si>
  <si>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</si>
  <si>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</si>
  <si>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</si>
  <si>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</si>
  <si>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</si>
  <si>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</si>
  <si>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</si>
  <si>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</si>
  <si>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</si>
  <si>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</si>
  <si>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</si>
  <si>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</si>
  <si>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</si>
  <si>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</si>
  <si>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</si>
  <si>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</si>
  <si>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</si>
  <si>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</si>
  <si>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</si>
  <si>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</si>
  <si>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</si>
  <si>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</si>
  <si>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</si>
  <si>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</si>
  <si>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</si>
  <si>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</si>
  <si>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</si>
  <si>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</si>
  <si>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</si>
  <si>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</si>
  <si>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</si>
  <si>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</si>
  <si>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</si>
  <si>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</si>
  <si>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</si>
  <si>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</si>
  <si>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</si>
  <si>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</si>
  <si>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</si>
  <si>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</si>
  <si>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</si>
  <si>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</si>
  <si>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</si>
  <si>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</si>
  <si>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</si>
  <si>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</si>
  <si>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</si>
  <si>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</si>
  <si>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</si>
  <si>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</si>
  <si>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</si>
  <si>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</si>
  <si>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</si>
  <si>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</si>
  <si>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</si>
  <si>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</si>
  <si>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</si>
  <si>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</si>
  <si>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</si>
  <si>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</si>
  <si>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</si>
  <si>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</si>
  <si>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</si>
  <si>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</si>
  <si>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</si>
  <si>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</si>
  <si>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</si>
  <si>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</si>
  <si>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</si>
  <si>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</si>
  <si>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</si>
  <si>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</si>
  <si>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</si>
  <si>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</si>
  <si>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</si>
  <si>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</si>
  <si>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</si>
  <si>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</si>
  <si>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</si>
  <si>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</si>
  <si>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</si>
  <si>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</si>
  <si>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</si>
  <si>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</si>
  <si>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</si>
  <si>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</si>
  <si>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</si>
  <si>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</si>
  <si>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</si>
  <si>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</si>
  <si>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</si>
  <si>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</si>
  <si>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</si>
  <si>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</si>
  <si>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</si>
  <si>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</si>
  <si>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</si>
  <si>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</si>
  <si>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</si>
  <si>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</si>
  <si>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</si>
  <si>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</si>
  <si>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</si>
  <si>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</si>
  <si>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</si>
  <si>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</si>
  <si>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</si>
  <si>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</si>
  <si>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</si>
  <si>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</si>
  <si>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</si>
  <si>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</si>
  <si>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</si>
  <si>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</si>
  <si>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</si>
  <si>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</si>
  <si>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</si>
  <si>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</si>
  <si>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</si>
  <si>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</si>
  <si>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</si>
  <si>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</si>
  <si>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</si>
  <si>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</si>
  <si>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</si>
  <si>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</si>
  <si>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</si>
  <si>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</si>
  <si>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</si>
  <si>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</si>
  <si>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</si>
  <si>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</si>
  <si>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</si>
  <si>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</si>
  <si>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</si>
  <si>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</si>
  <si>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</si>
  <si>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</si>
  <si>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</si>
  <si>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</si>
  <si>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</si>
  <si>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</si>
  <si>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</si>
  <si>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</si>
  <si>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</si>
  <si>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</si>
  <si>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</si>
  <si>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</si>
  <si>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</si>
  <si>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</si>
  <si>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</si>
  <si>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</si>
  <si>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</si>
  <si>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</si>
  <si>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</si>
  <si>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</si>
  <si>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</si>
  <si>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</si>
  <si>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</si>
  <si>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</si>
  <si>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</si>
  <si>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</si>
  <si>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</si>
  <si>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</si>
  <si>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</si>
  <si>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</si>
  <si>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</si>
  <si>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</si>
  <si>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</si>
  <si>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</si>
  <si>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</si>
  <si>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</si>
  <si>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</si>
  <si>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</si>
  <si>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</si>
  <si>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</si>
  <si>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</si>
  <si>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</si>
  <si>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</si>
  <si>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</si>
  <si>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</si>
  <si>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</si>
  <si>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</si>
  <si>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</si>
  <si>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</si>
  <si>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</si>
  <si>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</si>
  <si>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</si>
  <si>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</si>
  <si>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</si>
  <si>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</si>
  <si>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</si>
  <si>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</si>
  <si>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</si>
  <si>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</si>
  <si>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</si>
  <si>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</si>
  <si>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</si>
  <si>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</si>
  <si>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</si>
  <si>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</si>
  <si>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</si>
  <si>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</si>
  <si>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</si>
  <si>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</si>
  <si>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</si>
  <si>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</si>
  <si>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</si>
  <si>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</si>
  <si>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</si>
  <si>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</si>
  <si>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</si>
  <si>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</si>
  <si>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</si>
  <si>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</si>
  <si>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</si>
  <si>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</si>
  <si>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</si>
  <si>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</si>
  <si>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</si>
  <si>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</si>
  <si>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</si>
  <si>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</si>
  <si>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</si>
  <si>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</si>
  <si>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</si>
  <si>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</si>
  <si>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</si>
  <si>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</si>
  <si>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</si>
  <si>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</si>
  <si>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</si>
  <si>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</si>
  <si>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</si>
  <si>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</si>
  <si>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</si>
  <si>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</si>
  <si>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</si>
  <si>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</si>
  <si>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</si>
  <si>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</si>
  <si>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</si>
  <si>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</si>
  <si>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</si>
  <si>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</si>
  <si>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</si>
  <si>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</si>
  <si>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</si>
  <si>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</si>
  <si>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</si>
  <si>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</si>
  <si>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</si>
  <si>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</si>
  <si>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</si>
  <si>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</si>
  <si>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</si>
  <si>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</si>
  <si>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</si>
  <si>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</si>
  <si>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</si>
  <si>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</si>
  <si>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</si>
  <si>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</si>
  <si>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</si>
  <si>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</si>
  <si>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</si>
  <si>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</si>
  <si>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</si>
  <si>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</si>
  <si>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</si>
  <si>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</si>
  <si>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</si>
  <si>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</si>
  <si>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</si>
  <si>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</si>
  <si>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</si>
  <si>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</si>
  <si>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</si>
  <si>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</si>
  <si>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</si>
  <si>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</si>
  <si>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</si>
  <si>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</si>
  <si>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</si>
  <si>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</si>
  <si>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</si>
  <si>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</si>
  <si>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</si>
  <si>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</si>
  <si>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</si>
  <si>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</si>
  <si>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</si>
  <si>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</si>
  <si>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</si>
  <si>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</si>
  <si>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</si>
  <si>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</si>
  <si>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</si>
  <si>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</si>
  <si>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</si>
  <si>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</si>
  <si>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</si>
  <si>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</si>
  <si>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</si>
  <si>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</si>
  <si>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</si>
  <si>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</si>
  <si>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</si>
  <si>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</si>
  <si>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</si>
  <si>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</si>
  <si>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</si>
  <si>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</si>
  <si>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</si>
  <si>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</si>
  <si>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</si>
  <si>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</si>
  <si>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</si>
  <si>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</si>
  <si>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</si>
  <si>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</si>
  <si>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</si>
  <si>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</si>
  <si>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</si>
  <si>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</si>
  <si>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</si>
  <si>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</si>
  <si>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</si>
  <si>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</si>
  <si>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</si>
  <si>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</si>
  <si>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</si>
  <si>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</si>
  <si>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</si>
  <si>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</si>
  <si>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</si>
  <si>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</si>
  <si>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</si>
  <si>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</si>
  <si>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</si>
  <si>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</si>
  <si>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</si>
  <si>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</si>
  <si>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</si>
  <si>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</si>
  <si>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</si>
  <si>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</si>
  <si>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</si>
  <si>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</si>
  <si>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</si>
  <si>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</si>
  <si>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</si>
  <si>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</si>
  <si>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</si>
  <si>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</si>
  <si>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</si>
  <si>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</si>
  <si>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</si>
  <si>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</si>
  <si>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</si>
  <si>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</si>
  <si>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</si>
  <si>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</si>
  <si>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</si>
  <si>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</si>
  <si>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</si>
  <si>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</si>
  <si>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</si>
  <si>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</si>
  <si>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</si>
  <si>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</si>
  <si>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</si>
  <si>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</si>
  <si>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</si>
  <si>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</si>
  <si>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</si>
  <si>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</si>
  <si>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</si>
  <si>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</si>
  <si>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</si>
  <si>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</si>
  <si>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</si>
  <si>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</si>
  <si>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</si>
  <si>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</si>
  <si>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</si>
  <si>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</si>
  <si>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</si>
  <si>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</si>
  <si>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</si>
  <si>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</si>
  <si>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</si>
  <si>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</si>
  <si>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</si>
  <si>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</si>
  <si>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</si>
  <si>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</si>
  <si>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</si>
  <si>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</si>
  <si>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</si>
  <si>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</si>
  <si>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</si>
  <si>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</si>
  <si>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</si>
  <si>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</si>
  <si>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</si>
  <si>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</si>
  <si>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</si>
  <si>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</si>
  <si>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</si>
  <si>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</si>
  <si>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</si>
  <si>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</si>
  <si>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</si>
  <si>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</si>
  <si>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</si>
  <si>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</si>
  <si>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</si>
  <si>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</si>
  <si>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</si>
  <si>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</si>
  <si>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</si>
  <si>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</si>
  <si>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</si>
  <si>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</si>
  <si>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</si>
  <si>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</si>
  <si>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</si>
  <si>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</si>
  <si>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</si>
  <si>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</si>
  <si>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</si>
  <si>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</si>
  <si>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</si>
  <si>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</si>
  <si>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</si>
  <si>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</si>
  <si>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</si>
  <si>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</si>
  <si>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</si>
  <si>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</si>
  <si>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</si>
  <si>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</si>
  <si>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</si>
  <si>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</si>
  <si>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</si>
  <si>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</si>
  <si>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</si>
  <si>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</si>
  <si>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</si>
  <si>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</si>
  <si>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</si>
  <si>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</si>
  <si>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</si>
  <si>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</si>
  <si>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</si>
  <si>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</si>
  <si>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</si>
  <si>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</si>
  <si>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</si>
  <si>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</si>
  <si>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</si>
  <si>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</si>
  <si>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</si>
  <si>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</si>
  <si>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</si>
  <si>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</si>
  <si>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</si>
  <si>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</si>
  <si>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</si>
  <si>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</si>
  <si>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</si>
  <si>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</si>
  <si>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</si>
  <si>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</si>
  <si>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</si>
  <si>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</si>
  <si>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</si>
  <si>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</si>
  <si>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</si>
  <si>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</si>
  <si>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</si>
  <si>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</si>
  <si>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</si>
  <si>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</si>
  <si>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</si>
  <si>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</si>
  <si>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</si>
  <si>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</si>
  <si>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</si>
  <si>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</si>
  <si>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</si>
  <si>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</si>
  <si>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</si>
  <si>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</si>
  <si>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</si>
  <si>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</si>
  <si>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</si>
  <si>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</si>
  <si>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</si>
  <si>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</si>
  <si>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</si>
  <si>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</si>
  <si>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</si>
  <si>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</si>
  <si>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</si>
  <si>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</si>
  <si>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</si>
  <si>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</si>
  <si>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</si>
  <si>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</si>
  <si>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</si>
  <si>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</si>
  <si>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</si>
  <si>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</si>
  <si>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</si>
  <si>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</si>
  <si>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</si>
  <si>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</si>
  <si>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</si>
  <si>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</si>
  <si>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</si>
  <si>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</si>
  <si>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</si>
  <si>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</si>
  <si>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</si>
  <si>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</si>
  <si>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</si>
  <si>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</si>
  <si>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</si>
  <si>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</si>
  <si>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</si>
  <si>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</si>
  <si>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</si>
  <si>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</si>
  <si>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</si>
  <si>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</si>
  <si>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</si>
  <si>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</si>
  <si>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</si>
  <si>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</si>
  <si>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</si>
  <si>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</si>
  <si>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</si>
  <si>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</si>
  <si>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</si>
  <si>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</si>
  <si>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</si>
  <si>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</si>
  <si>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</si>
  <si>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</si>
  <si>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</si>
  <si>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</si>
  <si>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</si>
  <si>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</si>
  <si>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</si>
  <si>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</si>
  <si>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</si>
  <si>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</si>
  <si>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</si>
  <si>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</si>
  <si>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</si>
  <si>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</si>
  <si>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</si>
  <si>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</si>
  <si>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</si>
  <si>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</si>
  <si>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</si>
  <si>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</si>
  <si>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</si>
  <si>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</si>
  <si>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</si>
  <si>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</si>
  <si>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</si>
  <si>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</si>
  <si>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</si>
  <si>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</si>
  <si>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</si>
  <si>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</si>
  <si>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</si>
  <si>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</si>
  <si>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</si>
  <si>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</si>
  <si>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</si>
  <si>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</si>
  <si>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</si>
  <si>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</si>
  <si>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</si>
  <si>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</si>
  <si>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</si>
  <si>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</si>
  <si>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</si>
  <si>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</si>
  <si>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</si>
  <si>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</si>
  <si>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</si>
  <si>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</si>
  <si>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</si>
  <si>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</si>
  <si>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</si>
  <si>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</si>
  <si>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</si>
  <si>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</si>
  <si>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</si>
  <si>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</si>
  <si>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</si>
  <si>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</si>
  <si>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</si>
  <si>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</si>
  <si>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</si>
  <si>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</si>
  <si>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</si>
  <si>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</si>
  <si>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</si>
  <si>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</si>
  <si>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</si>
  <si>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</si>
  <si>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</si>
  <si>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</si>
  <si>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</si>
  <si>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</si>
  <si>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</si>
  <si>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</si>
  <si>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</si>
  <si>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</si>
  <si>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</si>
  <si>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</si>
  <si>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</si>
  <si>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</si>
  <si>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</si>
  <si>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</si>
  <si>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</si>
  <si>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</si>
  <si>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</si>
  <si>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</si>
  <si>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</si>
  <si>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</si>
  <si>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</si>
  <si>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</si>
  <si>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</si>
  <si>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</si>
  <si>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</si>
  <si>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</si>
  <si>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</si>
  <si>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</si>
  <si>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</si>
  <si>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</si>
  <si>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</si>
  <si>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</si>
  <si>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</si>
  <si>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</si>
  <si>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</si>
  <si>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</si>
  <si>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</si>
  <si>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</si>
  <si>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</si>
  <si>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</si>
  <si>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</si>
  <si>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</si>
  <si>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</si>
  <si>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</si>
  <si>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</si>
  <si>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</si>
  <si>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</si>
  <si>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</si>
  <si>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</si>
  <si>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</si>
  <si>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</si>
  <si>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</si>
  <si>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</si>
  <si>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</si>
  <si>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</si>
  <si>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</si>
  <si>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</si>
  <si>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</si>
  <si>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</si>
  <si>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</si>
  <si>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</si>
  <si>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</si>
  <si>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</si>
  <si>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</si>
  <si>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</si>
  <si>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</si>
  <si>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</si>
  <si>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</si>
  <si>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</si>
  <si>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</si>
  <si>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</si>
  <si>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</si>
  <si>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</si>
  <si>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</si>
  <si>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</si>
  <si>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</si>
  <si>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</si>
  <si>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</si>
  <si>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</si>
  <si>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</si>
  <si>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</si>
  <si>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</si>
  <si>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</si>
  <si>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</si>
  <si>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</si>
  <si>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</si>
  <si>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</si>
  <si>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</si>
  <si>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</si>
  <si>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</si>
  <si>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</si>
  <si>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</si>
  <si>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</si>
  <si>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</si>
  <si>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</si>
  <si>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</si>
  <si>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</si>
  <si>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</si>
  <si>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</si>
  <si>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</si>
  <si>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</si>
  <si>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</si>
  <si>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</si>
  <si>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</si>
  <si>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</si>
  <si>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</si>
  <si>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</si>
  <si>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</si>
  <si>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</si>
  <si>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</si>
  <si>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</si>
  <si>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</si>
  <si>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</si>
  <si>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</si>
  <si>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</si>
  <si>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</si>
  <si>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</si>
  <si>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</si>
  <si>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</si>
  <si>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</si>
  <si>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</si>
  <si>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</si>
  <si>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</si>
  <si>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</si>
  <si>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</si>
  <si>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</si>
  <si>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</si>
  <si>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</si>
  <si>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</si>
  <si>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</si>
  <si>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</si>
  <si>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</si>
  <si>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</si>
  <si>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</si>
  <si>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</si>
  <si>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</si>
  <si>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</si>
  <si>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</si>
  <si>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</si>
  <si>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</si>
  <si>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</si>
  <si>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</si>
  <si>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</si>
  <si>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</si>
  <si>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</si>
  <si>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</si>
  <si>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</si>
  <si>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</si>
  <si>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</si>
  <si>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</si>
  <si>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</si>
  <si>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</si>
  <si>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</si>
  <si>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</si>
  <si>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</si>
  <si>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</si>
  <si>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</si>
  <si>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</si>
  <si>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</si>
  <si>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</si>
  <si>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</si>
  <si>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</si>
  <si>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</si>
  <si>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</si>
  <si>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</si>
  <si>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</si>
  <si>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</si>
  <si>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</si>
  <si>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</si>
  <si>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</si>
  <si>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</si>
  <si>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</si>
  <si>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</si>
  <si>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</si>
  <si>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</si>
  <si>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</si>
  <si>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</si>
  <si>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</si>
  <si>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</si>
  <si>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</si>
  <si>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</si>
  <si>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</si>
  <si>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</si>
  <si>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</si>
  <si>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</si>
  <si>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</si>
  <si>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</si>
  <si>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</si>
  <si>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</si>
  <si>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</si>
  <si>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</si>
  <si>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</si>
  <si>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</si>
  <si>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</si>
  <si>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</si>
  <si>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</si>
  <si>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</si>
  <si>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</si>
  <si>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</si>
  <si>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</si>
  <si>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</si>
  <si>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</si>
  <si>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</si>
  <si>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</si>
  <si>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</si>
  <si>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</si>
  <si>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</si>
  <si>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</si>
  <si>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</si>
  <si>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</si>
  <si>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</si>
  <si>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</si>
  <si>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</si>
  <si>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</si>
  <si>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</si>
  <si>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</si>
  <si>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</si>
  <si>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</si>
  <si>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</si>
  <si>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</si>
  <si>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</si>
  <si>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</si>
  <si>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</si>
  <si>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</si>
  <si>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</si>
  <si>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</si>
  <si>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</si>
  <si>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</si>
  <si>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</si>
  <si>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</si>
  <si>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</si>
  <si>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</si>
  <si>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</si>
  <si>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</si>
  <si>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</si>
  <si>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</si>
  <si>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</si>
  <si>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</si>
  <si>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</si>
  <si>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</si>
  <si>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</si>
  <si>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</si>
  <si>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</si>
  <si>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</si>
  <si>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</si>
  <si>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</si>
  <si>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</si>
  <si>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</si>
  <si>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</si>
  <si>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</si>
  <si>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</si>
  <si>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</si>
  <si>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</si>
  <si>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</si>
  <si>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</si>
  <si>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</si>
  <si>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</si>
  <si>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</si>
  <si>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</si>
  <si>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</si>
  <si>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</si>
  <si>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</si>
  <si>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</si>
  <si>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</si>
  <si>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</si>
  <si>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</si>
  <si>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</si>
  <si>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</si>
  <si>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</si>
  <si>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</si>
  <si>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</si>
  <si>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</si>
  <si>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</si>
  <si>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</si>
  <si>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</si>
  <si>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</si>
  <si>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</si>
  <si>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</si>
  <si>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</si>
  <si>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</si>
  <si>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</si>
  <si>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</si>
  <si>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</si>
  <si>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</si>
  <si>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</si>
  <si>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</si>
  <si>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</si>
  <si>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</si>
  <si>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</si>
  <si>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</si>
  <si>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</si>
  <si>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</si>
  <si>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</si>
  <si>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</si>
  <si>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</si>
  <si>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</si>
  <si>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</si>
  <si>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</si>
  <si>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</si>
  <si>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</si>
  <si>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</si>
  <si>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</si>
  <si>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</si>
  <si>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</si>
  <si>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</si>
  <si>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</si>
  <si>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</si>
  <si>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</si>
  <si>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</si>
  <si>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</si>
  <si>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</si>
  <si>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</si>
  <si>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</si>
  <si>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</si>
  <si>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</si>
  <si>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</si>
  <si>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</si>
  <si>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</si>
  <si>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</si>
  <si>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</si>
  <si>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</si>
  <si>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</si>
  <si>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</si>
  <si>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</si>
  <si>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</si>
  <si>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</si>
  <si>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</si>
  <si>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</si>
  <si>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</si>
  <si>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</si>
  <si>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</si>
  <si>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</si>
  <si>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</si>
  <si>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</si>
  <si>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</si>
  <si>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</si>
  <si>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</si>
  <si>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</si>
  <si>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</si>
  <si>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</si>
  <si>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</si>
  <si>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</si>
  <si>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</si>
  <si>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</si>
  <si>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</si>
  <si>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</si>
  <si>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</si>
  <si>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</si>
  <si>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</si>
  <si>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</si>
  <si>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</si>
  <si>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</si>
  <si>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</si>
  <si>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</si>
  <si>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</si>
  <si>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</si>
  <si>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</si>
  <si>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</si>
  <si>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</si>
  <si>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</si>
  <si>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</si>
  <si>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</si>
  <si>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</si>
  <si>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</si>
  <si>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</si>
  <si>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</si>
  <si>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</si>
  <si>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</si>
  <si>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</si>
  <si>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</si>
  <si>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</si>
  <si>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</si>
  <si>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</si>
  <si>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</si>
  <si>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</si>
  <si>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</si>
  <si>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</si>
  <si>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</si>
  <si>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</si>
  <si>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</si>
  <si>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</si>
  <si>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</si>
  <si>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</si>
  <si>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</si>
  <si>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</si>
  <si>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</si>
  <si>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</si>
  <si>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</si>
  <si>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</si>
  <si>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</si>
  <si>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</si>
  <si>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</si>
  <si>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</si>
  <si>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</si>
  <si>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</si>
  <si>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</si>
  <si>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</si>
  <si>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</si>
  <si>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</si>
  <si>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</si>
  <si>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</si>
  <si>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</si>
  <si>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</si>
  <si>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</si>
  <si>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</si>
  <si>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</si>
  <si>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</si>
  <si>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</si>
  <si>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</si>
  <si>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</si>
  <si>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</si>
  <si>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</si>
  <si>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</si>
  <si>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</si>
  <si>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</si>
  <si>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</si>
  <si>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</si>
  <si>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</si>
  <si>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</si>
  <si>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</si>
  <si>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</si>
  <si>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</si>
  <si>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</si>
  <si>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</si>
  <si>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</si>
  <si>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</si>
  <si>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</si>
  <si>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</si>
  <si>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</si>
  <si>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</si>
  <si>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</si>
  <si>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</si>
  <si>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</si>
  <si>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</si>
  <si>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</si>
  <si>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</si>
  <si>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</si>
  <si>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</si>
  <si>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</si>
  <si>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</si>
  <si>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</si>
  <si>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</si>
  <si>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</si>
  <si>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</si>
  <si>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</si>
  <si>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</si>
  <si>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</si>
  <si>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</si>
  <si>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</si>
  <si>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</si>
  <si>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</si>
  <si>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</si>
  <si>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</si>
  <si>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</si>
  <si>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</si>
  <si>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</si>
  <si>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</si>
  <si>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</si>
  <si>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</si>
  <si>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</si>
  <si>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</si>
  <si>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</si>
  <si>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</si>
  <si>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</si>
  <si>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</si>
  <si>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</si>
  <si>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</si>
  <si>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</si>
  <si>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</si>
  <si>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</si>
  <si>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</si>
  <si>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</si>
  <si>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</si>
  <si>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</si>
  <si>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</si>
  <si>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</si>
  <si>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</si>
  <si>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</si>
  <si>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</si>
  <si>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</si>
  <si>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</si>
  <si>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</si>
  <si>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</si>
  <si>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</si>
  <si>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</si>
  <si>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</si>
  <si>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</si>
  <si>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</si>
  <si>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</si>
  <si>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</si>
  <si>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</si>
  <si>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</si>
  <si>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</si>
  <si>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</si>
  <si>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</si>
  <si>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</si>
  <si>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</si>
  <si>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</si>
  <si>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</si>
  <si>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</si>
  <si>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</si>
  <si>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</si>
  <si>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</si>
  <si>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</si>
  <si>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</si>
  <si>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</si>
  <si>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</si>
  <si>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</si>
  <si>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</si>
  <si>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</si>
  <si>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</si>
  <si>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</si>
  <si>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</si>
  <si>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</si>
  <si>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</si>
  <si>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</si>
  <si>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</si>
  <si>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</si>
  <si>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</si>
  <si>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</si>
  <si>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</si>
  <si>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</si>
  <si>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</si>
  <si>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</si>
  <si>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</si>
  <si>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</si>
  <si>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</si>
  <si>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</si>
  <si>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</si>
  <si>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</si>
  <si>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</si>
  <si>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</si>
  <si>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</si>
  <si>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</si>
  <si>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</si>
  <si>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</si>
  <si>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</si>
  <si>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</si>
  <si>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</si>
  <si>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</si>
  <si>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</si>
  <si>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</si>
  <si>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</si>
  <si>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</si>
  <si>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</si>
  <si>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</si>
  <si>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</si>
  <si>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</si>
  <si>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</si>
  <si>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</si>
  <si>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</si>
  <si>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</si>
  <si>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</si>
  <si>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</si>
  <si>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</si>
  <si>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</si>
  <si>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</si>
  <si>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</si>
  <si>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</si>
  <si>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</si>
  <si>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</si>
  <si>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</si>
  <si>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</si>
  <si>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</si>
  <si>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</si>
  <si>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</si>
  <si>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</si>
  <si>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</si>
  <si>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</si>
  <si>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</si>
  <si>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</si>
  <si>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</si>
  <si>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</si>
  <si>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</si>
  <si>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</si>
  <si>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</si>
  <si>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</si>
  <si>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</si>
  <si>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</si>
  <si>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</si>
  <si>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</si>
  <si>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</si>
  <si>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</si>
  <si>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</si>
  <si>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</si>
  <si>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</si>
  <si>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</si>
  <si>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</si>
  <si>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</si>
  <si>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</si>
  <si>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</si>
  <si>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</si>
  <si>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</si>
  <si>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</si>
  <si>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</si>
  <si>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</si>
  <si>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</si>
  <si>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</si>
  <si>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</si>
  <si>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</si>
  <si>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</si>
  <si>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</si>
  <si>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</si>
  <si>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</si>
  <si>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</si>
  <si>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</si>
  <si>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</si>
  <si>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</si>
  <si>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</si>
  <si>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</si>
  <si>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</si>
  <si>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</si>
  <si>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</si>
  <si>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</si>
  <si>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</si>
  <si>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</si>
  <si>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</si>
  <si>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</si>
  <si>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</si>
  <si>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</si>
  <si>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</si>
  <si>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</si>
  <si>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</si>
  <si>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</si>
  <si>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</si>
  <si>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</si>
  <si>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</si>
  <si>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</si>
  <si>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</si>
  <si>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</si>
  <si>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</si>
  <si>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</si>
  <si>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</si>
  <si>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</si>
  <si>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</si>
  <si>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</si>
  <si>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</si>
  <si>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</si>
  <si>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</si>
  <si>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</si>
  <si>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</si>
  <si>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</si>
  <si>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</si>
  <si>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</si>
  <si>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</si>
  <si>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</si>
  <si>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</si>
  <si>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</si>
  <si>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</si>
  <si>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</si>
  <si>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</si>
  <si>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</si>
  <si>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</si>
  <si>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</si>
  <si>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</si>
  <si>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</si>
  <si>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</si>
  <si>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</si>
  <si>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</si>
  <si>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</si>
  <si>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</si>
  <si>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</si>
  <si>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</si>
  <si>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</si>
  <si>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</si>
  <si>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</si>
  <si>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</si>
  <si>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</si>
  <si>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</si>
  <si>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</si>
  <si>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</si>
  <si>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</si>
  <si>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</si>
  <si>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</si>
  <si>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</si>
  <si>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</si>
  <si>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</si>
  <si>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</si>
  <si>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</si>
  <si>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</si>
  <si>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</si>
  <si>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</si>
  <si>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</si>
  <si>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</si>
  <si>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</si>
  <si>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</si>
  <si>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</si>
  <si>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</si>
  <si>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</si>
  <si>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</si>
  <si>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</si>
  <si>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</si>
  <si>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</si>
  <si>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</si>
  <si>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</si>
  <si>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</si>
  <si>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</si>
  <si>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</si>
  <si>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</si>
  <si>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</si>
  <si>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</si>
  <si>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</si>
  <si>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</si>
  <si>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</si>
  <si>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</si>
  <si>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</si>
  <si>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</si>
  <si>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</si>
  <si>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</si>
  <si>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</si>
  <si>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</si>
  <si>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</si>
  <si>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</si>
  <si>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</si>
  <si>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</si>
  <si>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</si>
  <si>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</si>
  <si>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</si>
  <si>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</si>
  <si>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</si>
  <si>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</si>
  <si>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</si>
  <si>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</si>
  <si>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</si>
  <si>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</si>
  <si>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</si>
  <si>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</si>
  <si>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</si>
  <si>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</si>
  <si>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</si>
  <si>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</si>
  <si>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</si>
  <si>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</si>
  <si>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</si>
  <si>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</si>
  <si>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</si>
  <si>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</si>
  <si>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</si>
  <si>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</si>
  <si>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</si>
  <si>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</si>
  <si>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</si>
  <si>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</si>
  <si>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</si>
  <si>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</si>
  <si>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</si>
  <si>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</si>
  <si>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</si>
  <si>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</si>
  <si>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</si>
  <si>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</si>
  <si>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</si>
  <si>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</si>
  <si>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</si>
  <si>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</si>
  <si>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</si>
  <si>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</si>
  <si>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</si>
  <si>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</si>
  <si>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</si>
  <si>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</si>
  <si>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</si>
  <si>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</si>
  <si>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</si>
  <si>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</si>
  <si>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</si>
  <si>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</si>
  <si>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</si>
  <si>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</si>
  <si>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</si>
  <si>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</si>
  <si>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</si>
  <si>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</si>
  <si>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</si>
  <si>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</si>
  <si>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</si>
  <si>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</si>
  <si>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</si>
  <si>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</si>
  <si>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</si>
  <si>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</si>
  <si>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</si>
  <si>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</si>
  <si>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</si>
  <si>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</si>
  <si>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</si>
  <si>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</si>
  <si>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</si>
  <si>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</si>
  <si>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</si>
  <si>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</si>
  <si>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</si>
  <si>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</si>
  <si>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</si>
  <si>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</si>
  <si>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</si>
  <si>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</si>
  <si>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</si>
  <si>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</si>
  <si>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</si>
  <si>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</si>
  <si>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</si>
  <si>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</si>
  <si>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</si>
  <si>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</si>
  <si>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</si>
  <si>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</si>
  <si>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</si>
  <si>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</si>
  <si>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</si>
  <si>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</si>
  <si>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</si>
  <si>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</si>
  <si>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</si>
  <si>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</si>
  <si>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</si>
  <si>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</si>
  <si>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</si>
  <si>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</si>
  <si>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</si>
  <si>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</si>
  <si>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</si>
  <si>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</si>
  <si>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</si>
  <si>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</si>
  <si>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</si>
  <si>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</si>
  <si>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</si>
  <si>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</si>
  <si>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</si>
  <si>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</si>
  <si>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</si>
  <si>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</si>
  <si>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</si>
  <si>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</si>
  <si>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</si>
  <si>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</si>
  <si>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</si>
  <si>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</si>
  <si>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</si>
  <si>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</si>
  <si>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</si>
  <si>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</si>
  <si>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</si>
  <si>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</si>
  <si>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</si>
  <si>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</si>
  <si>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</si>
  <si>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</si>
  <si>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</si>
  <si>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</si>
  <si>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</si>
  <si>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</si>
  <si>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</si>
  <si>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</si>
  <si>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</si>
  <si>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</si>
  <si>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</si>
  <si>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</si>
  <si>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</si>
  <si>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</si>
  <si>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</si>
  <si>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</si>
  <si>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</si>
  <si>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</si>
  <si>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</si>
  <si>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</si>
  <si>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</si>
  <si>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</si>
  <si>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</si>
  <si>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</si>
  <si>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</si>
  <si>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</si>
  <si>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</si>
  <si>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</si>
  <si>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</si>
  <si>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</si>
  <si>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</si>
  <si>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</si>
  <si>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</si>
  <si>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</si>
  <si>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</si>
  <si>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</si>
  <si>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</si>
  <si>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</si>
  <si>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</si>
  <si>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</si>
  <si>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</si>
  <si>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</si>
  <si>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</si>
  <si>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</si>
  <si>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</si>
  <si>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</si>
  <si>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</si>
  <si>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</si>
  <si>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</si>
  <si>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</si>
  <si>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</si>
  <si>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</si>
  <si>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</si>
  <si>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</si>
  <si>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</si>
  <si>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</si>
  <si>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</si>
  <si>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</si>
  <si>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</si>
  <si>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</si>
  <si>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</si>
  <si>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</si>
  <si>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</si>
  <si>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</si>
  <si>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</si>
  <si>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</si>
  <si>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</si>
  <si>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</si>
  <si>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</si>
  <si>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</si>
  <si>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</si>
  <si>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</si>
  <si>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</si>
  <si>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</si>
  <si>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</si>
  <si>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</si>
  <si>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</si>
  <si>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</si>
  <si>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</si>
  <si>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</si>
  <si>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</si>
  <si>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</si>
  <si>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</si>
  <si>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</si>
  <si>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</si>
  <si>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</si>
  <si>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</si>
  <si>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</si>
  <si>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</si>
  <si>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</si>
  <si>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</si>
  <si>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</si>
  <si>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</si>
  <si>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</si>
  <si>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</si>
  <si>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</si>
  <si>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</si>
  <si>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</si>
  <si>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</si>
  <si>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</si>
  <si>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</si>
  <si>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</si>
  <si>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</si>
  <si>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</si>
  <si>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</si>
  <si>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</si>
  <si>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</si>
  <si>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</si>
  <si>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</si>
  <si>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</si>
  <si>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</si>
  <si>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</si>
  <si>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</si>
  <si>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</si>
  <si>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</si>
  <si>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</si>
  <si>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</si>
  <si>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</si>
  <si>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</si>
  <si>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</si>
  <si>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</si>
  <si>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</si>
  <si>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</si>
  <si>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</si>
  <si>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</si>
  <si>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</si>
  <si>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</si>
  <si>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</si>
  <si>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</si>
  <si>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</si>
  <si>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</si>
  <si>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</si>
  <si>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</si>
  <si>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</si>
  <si>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</si>
  <si>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</si>
  <si>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</si>
  <si>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</si>
  <si>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</si>
  <si>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</si>
  <si>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</si>
  <si>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</si>
  <si>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</si>
  <si>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</si>
  <si>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</si>
  <si>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</si>
  <si>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</si>
  <si>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</si>
  <si>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</si>
  <si>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</si>
  <si>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</si>
  <si>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</si>
  <si>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</si>
  <si>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</si>
  <si>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</si>
  <si>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</si>
  <si>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</si>
  <si>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</si>
  <si>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</si>
  <si>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</si>
  <si>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</si>
  <si>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</si>
  <si>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</si>
  <si>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</si>
  <si>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</si>
  <si>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</si>
  <si>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</si>
  <si>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</si>
  <si>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</si>
  <si>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</si>
  <si>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</si>
  <si>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</si>
  <si>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</si>
  <si>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</si>
  <si>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</si>
  <si>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</si>
  <si>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</si>
  <si>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</si>
  <si>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</si>
  <si>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</si>
  <si>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</si>
  <si>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</si>
  <si>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</si>
  <si>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</si>
  <si>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</si>
  <si>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</si>
  <si>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</si>
  <si>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</si>
  <si>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</si>
  <si>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</si>
  <si>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</si>
  <si>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</si>
  <si>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</si>
  <si>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</si>
  <si>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</si>
  <si>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</si>
  <si>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</si>
  <si>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</si>
  <si>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</si>
  <si>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</si>
  <si>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</si>
  <si>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</si>
  <si>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</si>
  <si>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</si>
  <si>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</si>
  <si>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</si>
  <si>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</si>
  <si>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</si>
  <si>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</si>
  <si>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</si>
  <si>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</si>
  <si>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</si>
  <si>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</si>
  <si>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</si>
  <si>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</si>
  <si>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</si>
  <si>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</si>
  <si>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</si>
  <si>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</si>
  <si>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</si>
  <si>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</si>
  <si>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</si>
  <si>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</si>
  <si>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</si>
  <si>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</si>
  <si>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</si>
  <si>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</si>
  <si>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</si>
  <si>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</si>
  <si>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</si>
  <si>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</si>
  <si>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</si>
  <si>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</si>
  <si>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</si>
  <si>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</si>
  <si>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</si>
  <si>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</si>
  <si>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</si>
  <si>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</si>
  <si>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</si>
  <si>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</si>
  <si>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</si>
  <si>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</si>
  <si>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</si>
  <si>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</si>
  <si>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</si>
  <si>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</si>
  <si>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</si>
  <si>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</si>
  <si>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</si>
  <si>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</si>
  <si>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</si>
  <si>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</si>
  <si>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</si>
  <si>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</si>
  <si>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</si>
  <si>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</si>
  <si>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</si>
  <si>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</si>
  <si>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</si>
  <si>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</si>
  <si>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</si>
  <si>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</si>
  <si>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</si>
  <si>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</si>
  <si>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</si>
  <si>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</si>
  <si>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</si>
  <si>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</si>
  <si>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</si>
  <si>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</si>
  <si>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</si>
  <si>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</si>
  <si>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</si>
  <si>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</si>
  <si>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</si>
  <si>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</si>
  <si>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</si>
  <si>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</si>
  <si>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</si>
  <si>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</si>
  <si>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</si>
  <si>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</si>
  <si>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</si>
  <si>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</si>
  <si>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</si>
  <si>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</si>
  <si>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</si>
  <si>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</si>
  <si>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</si>
  <si>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</si>
  <si>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</si>
  <si>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</si>
  <si>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</si>
  <si>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</si>
  <si>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</si>
  <si>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</si>
  <si>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</si>
  <si>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</si>
  <si>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</si>
  <si>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</si>
  <si>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</si>
  <si>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</si>
  <si>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</si>
  <si>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</si>
  <si>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</si>
  <si>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</si>
  <si>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</si>
  <si>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</si>
  <si>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</si>
  <si>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</si>
  <si>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</si>
  <si>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</si>
  <si>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</si>
  <si>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</si>
  <si>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</si>
  <si>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</si>
  <si>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</si>
  <si>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</si>
  <si>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</si>
  <si>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</si>
  <si>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</si>
  <si>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</si>
  <si>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</si>
  <si>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</si>
  <si>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</si>
  <si>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</si>
  <si>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</si>
  <si>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</si>
  <si>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</si>
  <si>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</si>
  <si>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</si>
  <si>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</si>
  <si>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</si>
  <si>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</si>
  <si>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</si>
  <si>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</si>
  <si>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</si>
  <si>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</si>
  <si>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</si>
  <si>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</si>
  <si>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</si>
  <si>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</si>
  <si>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</si>
  <si>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</si>
  <si>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</si>
  <si>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</si>
  <si>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</si>
  <si>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</si>
  <si>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</si>
  <si>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</si>
  <si>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</si>
  <si>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</si>
  <si>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</si>
  <si>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</si>
  <si>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</si>
  <si>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</si>
  <si>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</si>
  <si>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</si>
  <si>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</si>
  <si>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</si>
  <si>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</si>
  <si>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</si>
  <si>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</si>
  <si>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</si>
  <si>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</si>
  <si>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</si>
  <si>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</si>
  <si>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</si>
  <si>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</si>
  <si>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</si>
  <si>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</si>
  <si>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</si>
  <si>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</si>
  <si>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</si>
  <si>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</si>
  <si>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</si>
  <si>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</si>
  <si>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</si>
  <si>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</si>
  <si>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</si>
  <si>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</si>
  <si>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</si>
  <si>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</si>
  <si>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</si>
  <si>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</si>
  <si>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</si>
  <si>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</si>
  <si>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</si>
  <si>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</si>
  <si>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</si>
  <si>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</si>
  <si>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</si>
  <si>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</si>
  <si>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</si>
  <si>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</si>
  <si>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</si>
  <si>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</si>
  <si>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</si>
  <si>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</si>
  <si>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</si>
  <si>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</si>
  <si>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</si>
  <si>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</si>
  <si>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</si>
  <si>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</si>
  <si>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</si>
  <si>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</si>
  <si>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</si>
  <si>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</si>
  <si>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</si>
  <si>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</si>
  <si>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</si>
  <si>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</si>
  <si>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</si>
  <si>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</si>
  <si>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</si>
  <si>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</si>
  <si>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</si>
  <si>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</si>
  <si>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</si>
  <si>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</si>
  <si>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</si>
  <si>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</si>
  <si>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</si>
  <si>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</si>
  <si>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</si>
  <si>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</si>
  <si>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</si>
  <si>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</si>
  <si>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</si>
  <si>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</si>
  <si>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</si>
  <si>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</si>
  <si>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</si>
  <si>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</si>
  <si>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</si>
  <si>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</si>
  <si>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</si>
  <si>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</si>
  <si>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</si>
  <si>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</si>
  <si>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</si>
  <si>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</si>
  <si>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</si>
  <si>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</si>
  <si>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</si>
  <si>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</si>
  <si>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</si>
  <si>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</si>
  <si>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</si>
  <si>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</si>
  <si>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</si>
  <si>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</si>
  <si>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</si>
  <si>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</si>
  <si>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</si>
  <si>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</si>
  <si>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</si>
  <si>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</si>
  <si>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</si>
  <si>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</si>
  <si>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</si>
  <si>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</si>
  <si>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</si>
  <si>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</si>
  <si>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</si>
  <si>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</si>
  <si>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</si>
  <si>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</si>
  <si>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</si>
  <si>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</si>
  <si>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</si>
  <si>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</si>
  <si>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</si>
  <si>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</si>
  <si>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</si>
  <si>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</si>
  <si>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</si>
  <si>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</si>
  <si>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</si>
  <si>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</si>
  <si>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</si>
  <si>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</si>
  <si>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</si>
  <si>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</si>
  <si>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</si>
  <si>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</si>
  <si>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</si>
  <si>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</si>
  <si>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</si>
  <si>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</si>
  <si>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</si>
  <si>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</si>
  <si>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</si>
  <si>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</si>
  <si>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</si>
  <si>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</si>
  <si>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</si>
  <si>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</si>
  <si>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</si>
  <si>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</si>
  <si>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</si>
  <si>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</si>
  <si>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</si>
  <si>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</si>
  <si>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</si>
  <si>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</si>
  <si>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</si>
  <si>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</si>
  <si>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</si>
  <si>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</si>
  <si>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</si>
  <si>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</si>
  <si>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</si>
  <si>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</si>
  <si>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</si>
  <si>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</si>
  <si>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</si>
  <si>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</si>
  <si>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</si>
  <si>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</si>
  <si>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</si>
  <si>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</si>
  <si>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</si>
  <si>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</si>
  <si>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</si>
  <si>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</si>
  <si>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</si>
  <si>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</si>
  <si>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</si>
  <si>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</si>
  <si>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</si>
  <si>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</si>
  <si>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</si>
  <si>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</si>
  <si>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</si>
  <si>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</si>
  <si>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</si>
  <si>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</si>
  <si>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</si>
  <si>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</si>
  <si>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</si>
  <si>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</si>
  <si>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</si>
  <si>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</si>
  <si>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</si>
  <si>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</si>
  <si>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</si>
  <si>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</si>
  <si>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</si>
  <si>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</si>
  <si>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</si>
  <si>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</si>
  <si>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</si>
  <si>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</si>
  <si>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</si>
  <si>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</si>
  <si>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</si>
  <si>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</si>
  <si>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</si>
  <si>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</si>
  <si>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</si>
  <si>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</si>
  <si>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</si>
  <si>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</si>
  <si>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</si>
  <si>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</si>
  <si>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</si>
  <si>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</si>
  <si>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</si>
  <si>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</si>
  <si>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</si>
  <si>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</si>
  <si>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</si>
  <si>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</si>
  <si>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</si>
  <si>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</si>
  <si>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</si>
  <si>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</si>
  <si>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</si>
  <si>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</si>
  <si>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</si>
  <si>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</si>
  <si>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</si>
  <si>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</si>
  <si>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</si>
  <si>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</si>
  <si>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</si>
  <si>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</si>
  <si>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</si>
  <si>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</si>
  <si>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</si>
  <si>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</si>
  <si>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</si>
  <si>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</si>
  <si>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</si>
  <si>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</si>
  <si>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</si>
  <si>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</si>
  <si>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</si>
  <si>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</si>
  <si>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</si>
  <si>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</si>
  <si>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</si>
  <si>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</si>
  <si>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</si>
  <si>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</si>
  <si>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</si>
  <si>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</si>
  <si>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</si>
  <si>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</si>
  <si>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</si>
  <si>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</si>
  <si>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</si>
  <si>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</si>
  <si>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</si>
  <si>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</si>
  <si>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</si>
  <si>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</si>
  <si>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</si>
  <si>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</si>
  <si>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</si>
  <si>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</si>
  <si>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</si>
  <si>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</si>
  <si>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</si>
  <si>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</si>
  <si>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</si>
  <si>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</si>
  <si>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</si>
  <si>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</si>
  <si>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</si>
  <si>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</si>
  <si>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</si>
  <si>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</si>
  <si>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</si>
  <si>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</si>
  <si>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</si>
  <si>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</si>
  <si>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</si>
  <si>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</si>
  <si>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</si>
  <si>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</si>
  <si>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</si>
  <si>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</si>
  <si>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</si>
  <si>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</si>
  <si>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</si>
  <si>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</si>
  <si>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</si>
  <si>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</si>
  <si>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</si>
  <si>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</si>
  <si>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</si>
  <si>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</si>
  <si>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</si>
  <si>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</si>
  <si>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</si>
  <si>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</si>
  <si>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</si>
  <si>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</si>
  <si>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</si>
  <si>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</si>
  <si>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</si>
  <si>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</si>
  <si>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</si>
  <si>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</si>
  <si>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</si>
  <si>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</si>
  <si>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</si>
  <si>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</si>
  <si>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</si>
  <si>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</si>
  <si>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</si>
  <si>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</si>
  <si>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</si>
  <si>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</si>
  <si>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</si>
  <si>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</si>
  <si>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</si>
  <si>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</si>
  <si>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</si>
  <si>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</si>
  <si>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</si>
  <si>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</si>
  <si>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</si>
  <si>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</si>
  <si>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</si>
  <si>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</si>
  <si>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</si>
  <si>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</si>
  <si>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</si>
  <si>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</si>
  <si>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</si>
  <si>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</si>
  <si>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</si>
  <si>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</si>
  <si>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</si>
  <si>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</si>
  <si>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</si>
  <si>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</si>
  <si>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</si>
  <si>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</si>
  <si>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</si>
  <si>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</si>
  <si>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</si>
  <si>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</si>
  <si>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</si>
  <si>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</si>
  <si>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</si>
  <si>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</si>
  <si>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</si>
  <si>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</si>
  <si>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</si>
  <si>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</si>
  <si>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</si>
  <si>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</si>
  <si>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</si>
  <si>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</si>
  <si>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</si>
  <si>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</si>
  <si>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</si>
  <si>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</si>
  <si>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</si>
  <si>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</si>
  <si>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</si>
  <si>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</si>
  <si>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</si>
  <si>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</si>
  <si>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</si>
  <si>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</si>
  <si>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</si>
  <si>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</si>
  <si>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</si>
  <si>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</si>
  <si>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</si>
  <si>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</si>
  <si>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</si>
  <si>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</si>
  <si>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</si>
  <si>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</si>
  <si>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</si>
  <si>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</si>
  <si>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</si>
  <si>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</si>
  <si>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</si>
  <si>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</si>
  <si>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</si>
  <si>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</si>
  <si>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</si>
  <si>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</si>
  <si>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</si>
  <si>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</si>
  <si>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</si>
  <si>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</si>
  <si>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</si>
  <si>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</si>
  <si>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</si>
  <si>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</si>
  <si>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</si>
  <si>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</si>
  <si>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</si>
  <si>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</si>
  <si>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</si>
  <si>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</si>
  <si>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</si>
  <si>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</si>
  <si>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</si>
  <si>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</si>
  <si>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</si>
  <si>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</si>
  <si>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</si>
  <si>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</si>
  <si>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</si>
  <si>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</si>
  <si>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</si>
  <si>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</si>
  <si>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</si>
  <si>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</si>
  <si>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</si>
  <si>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</si>
  <si>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</si>
  <si>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</si>
  <si>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</si>
  <si>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</si>
  <si>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</si>
  <si>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</si>
  <si>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</si>
  <si>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</si>
  <si>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</si>
  <si>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</si>
  <si>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</si>
  <si>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</si>
  <si>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</si>
  <si>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</si>
  <si>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</si>
  <si>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</si>
  <si>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</si>
  <si>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</si>
  <si>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</si>
  <si>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</si>
  <si>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</si>
  <si>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</si>
  <si>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</si>
  <si>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</si>
  <si>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</si>
  <si>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</si>
  <si>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</si>
  <si>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</si>
  <si>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</si>
  <si>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</si>
  <si>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</si>
  <si>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</si>
  <si>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</si>
  <si>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</si>
  <si>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</si>
  <si>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</si>
  <si>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</si>
  <si>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</si>
  <si>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</si>
  <si>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</si>
  <si>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</si>
  <si>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</si>
  <si>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</si>
  <si>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</si>
  <si>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</si>
  <si>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</si>
  <si>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</si>
  <si>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</si>
  <si>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</si>
  <si>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</si>
  <si>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</si>
  <si>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</si>
  <si>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</si>
  <si>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</si>
  <si>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</si>
  <si>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</si>
  <si>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</si>
  <si>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</si>
  <si>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</si>
  <si>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</si>
  <si>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</si>
  <si>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</si>
  <si>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</si>
  <si>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</si>
  <si>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</si>
  <si>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</si>
  <si>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</si>
  <si>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</si>
  <si>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</si>
  <si>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</si>
  <si>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</si>
  <si>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</si>
  <si>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</si>
  <si>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</si>
  <si>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</si>
  <si>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</si>
  <si>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</si>
  <si>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</si>
  <si>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</si>
  <si>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</si>
  <si>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</si>
  <si>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</si>
  <si>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</si>
  <si>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</si>
  <si>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</si>
  <si>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</si>
  <si>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</si>
  <si>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</si>
  <si>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</si>
  <si>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</si>
  <si>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</si>
  <si>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</si>
  <si>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</si>
  <si>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</si>
  <si>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</si>
  <si>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</si>
  <si>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</si>
  <si>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</si>
  <si>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</si>
  <si>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</si>
  <si>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</si>
  <si>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</si>
  <si>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</si>
  <si>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</si>
  <si>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</si>
  <si>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</si>
  <si>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</si>
  <si>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</si>
  <si>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</si>
  <si>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</si>
  <si>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</si>
  <si>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</si>
  <si>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</si>
  <si>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</si>
  <si>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</si>
  <si>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</si>
  <si>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</si>
  <si>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</si>
  <si>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</si>
  <si>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</si>
  <si>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</si>
  <si>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</si>
  <si>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</si>
  <si>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</si>
  <si>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</si>
  <si>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</si>
  <si>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</si>
  <si>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</si>
  <si>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</si>
  <si>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</si>
  <si>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</si>
  <si>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</si>
  <si>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</si>
  <si>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</si>
  <si>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</si>
  <si>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</si>
  <si>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</si>
  <si>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</si>
  <si>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</si>
  <si>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</si>
  <si>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</si>
  <si>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</si>
  <si>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</si>
  <si>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</si>
  <si>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</si>
  <si>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</si>
  <si>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</si>
  <si>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</si>
  <si>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</si>
  <si>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</si>
  <si>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</si>
  <si>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</si>
  <si>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</si>
  <si>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</si>
  <si>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</si>
  <si>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</si>
  <si>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</si>
  <si>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</si>
  <si>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</si>
  <si>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</si>
  <si>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</si>
  <si>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</si>
  <si>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</si>
  <si>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</si>
  <si>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</si>
  <si>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</si>
  <si>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</si>
  <si>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</si>
  <si>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</si>
  <si>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</si>
  <si>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</si>
  <si>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</si>
  <si>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</si>
  <si>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</si>
  <si>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</si>
  <si>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</si>
  <si>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</si>
  <si>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</si>
  <si>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</si>
  <si>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</si>
  <si>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</si>
  <si>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</si>
  <si>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</si>
  <si>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</si>
  <si>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</si>
  <si>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</si>
  <si>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</si>
  <si>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</si>
  <si>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</si>
  <si>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</si>
  <si>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</si>
  <si>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</si>
  <si>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</si>
  <si>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</si>
  <si>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</si>
  <si>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</si>
  <si>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</si>
  <si>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</si>
  <si>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</si>
  <si>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</si>
  <si>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</si>
  <si>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</si>
  <si>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</si>
  <si>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</si>
  <si>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</si>
  <si>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</si>
  <si>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</si>
  <si>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</si>
  <si>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</si>
  <si>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</si>
  <si>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</si>
  <si>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</si>
  <si>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</si>
  <si>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</si>
  <si>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</si>
  <si>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</si>
  <si>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</si>
  <si>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</si>
  <si>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</si>
  <si>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</si>
  <si>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</si>
  <si>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</si>
  <si>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</si>
  <si>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</si>
  <si>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</si>
  <si>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</si>
  <si>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</si>
  <si>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</si>
  <si>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</si>
  <si>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</si>
  <si>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</si>
  <si>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</si>
  <si>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</si>
  <si>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</si>
  <si>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</si>
  <si>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</si>
  <si>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</si>
  <si>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</si>
  <si>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</si>
  <si>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</si>
  <si>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</si>
  <si>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</si>
  <si>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</si>
  <si>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</si>
  <si>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</si>
  <si>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</si>
  <si>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</si>
  <si>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</si>
  <si>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</si>
  <si>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</si>
  <si>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</si>
  <si>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</si>
  <si>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</si>
  <si>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</si>
  <si>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</si>
  <si>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</si>
  <si>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</si>
  <si>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</si>
  <si>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</si>
  <si>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</si>
  <si>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</si>
  <si>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</si>
  <si>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</si>
  <si>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</si>
  <si>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</si>
  <si>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</si>
  <si>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</si>
  <si>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</si>
  <si>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</si>
  <si>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</si>
  <si>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</si>
  <si>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</si>
  <si>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</si>
  <si>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</si>
  <si>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</si>
  <si>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</si>
  <si>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</si>
  <si>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</si>
  <si>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</si>
  <si>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</si>
  <si>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</si>
  <si>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</si>
  <si>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</si>
  <si>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</si>
  <si>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</si>
  <si>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</si>
  <si>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</si>
  <si>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</si>
  <si>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</si>
  <si>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</si>
  <si>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</si>
  <si>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</si>
  <si>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</si>
  <si>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</si>
  <si>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</si>
  <si>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</si>
  <si>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</si>
  <si>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</si>
  <si>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</si>
  <si>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</si>
  <si>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</si>
  <si>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</si>
  <si>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</si>
  <si>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</si>
  <si>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</si>
  <si>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</si>
  <si>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</si>
  <si>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</si>
  <si>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</si>
  <si>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</si>
  <si>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</si>
  <si>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</si>
  <si>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</si>
  <si>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</si>
  <si>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</si>
  <si>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</si>
  <si>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</si>
  <si>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</si>
  <si>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</si>
  <si>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</si>
  <si>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</si>
  <si>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</si>
  <si>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</si>
  <si>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</si>
  <si>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</si>
  <si>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</si>
  <si>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</si>
  <si>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</si>
  <si>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</si>
  <si>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</si>
  <si>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</si>
  <si>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</si>
  <si>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</si>
  <si>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</si>
  <si>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</si>
  <si>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</si>
  <si>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</si>
  <si>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</si>
  <si>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</si>
  <si>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</si>
  <si>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</si>
  <si>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</si>
  <si>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</si>
  <si>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</si>
  <si>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</si>
  <si>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</si>
  <si>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</si>
  <si>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</si>
  <si>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</si>
  <si>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</si>
  <si>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</si>
  <si>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</si>
  <si>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</si>
  <si>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</si>
  <si>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</si>
  <si>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</si>
  <si>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</si>
  <si>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</si>
  <si>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</si>
  <si>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</si>
  <si>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</si>
  <si>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</si>
  <si>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</si>
  <si>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</si>
  <si>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</si>
  <si>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</si>
  <si>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</si>
  <si>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</si>
  <si>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</si>
  <si>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</si>
  <si>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</si>
  <si>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</si>
  <si>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</si>
  <si>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</si>
  <si>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</si>
  <si>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</si>
  <si>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</si>
  <si>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</si>
  <si>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</si>
  <si>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</si>
  <si>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</si>
  <si>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</si>
  <si>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</si>
  <si>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</si>
  <si>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</si>
  <si>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</si>
  <si>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</si>
  <si>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</si>
  <si>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</si>
  <si>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</si>
  <si>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</si>
  <si>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</si>
  <si>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</si>
  <si>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</si>
  <si>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</si>
  <si>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</si>
  <si>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</si>
  <si>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</si>
  <si>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</si>
  <si>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</si>
  <si>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</si>
  <si>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</si>
  <si>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</si>
  <si>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</si>
  <si>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</si>
  <si>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</si>
  <si>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</si>
  <si>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</si>
  <si>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</si>
  <si>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</si>
  <si>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</si>
  <si>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</si>
  <si>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</si>
  <si>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</si>
  <si>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</si>
  <si>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</si>
  <si>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</si>
  <si>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</si>
  <si>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</si>
  <si>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</si>
  <si>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</si>
  <si>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</si>
  <si>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</si>
  <si>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</si>
  <si>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</si>
  <si>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</si>
  <si>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</si>
  <si>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</si>
  <si>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</si>
  <si>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</si>
  <si>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</si>
  <si>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</si>
  <si>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</si>
  <si>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</si>
  <si>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</si>
  <si>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</si>
  <si>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</si>
  <si>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</si>
  <si>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</si>
  <si>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</si>
  <si>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</si>
  <si>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</si>
  <si>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</si>
  <si>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</si>
  <si>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</si>
  <si>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</si>
  <si>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</si>
  <si>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</si>
  <si>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</si>
  <si>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</si>
  <si>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</si>
  <si>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</si>
  <si>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</si>
  <si>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</si>
  <si>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</si>
  <si>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</si>
  <si>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</si>
  <si>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</si>
  <si>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</si>
  <si>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</si>
  <si>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</si>
  <si>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</si>
  <si>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</si>
  <si>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</si>
  <si>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</si>
  <si>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</si>
  <si>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</si>
  <si>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</si>
  <si>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</si>
  <si>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</si>
  <si>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</si>
  <si>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</si>
  <si>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</si>
  <si>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</si>
  <si>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</si>
  <si>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</si>
  <si>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</si>
  <si>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</si>
  <si>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</si>
  <si>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</si>
  <si>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</si>
  <si>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</si>
  <si>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</si>
  <si>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</si>
  <si>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</si>
  <si>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</si>
  <si>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</si>
  <si>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</si>
  <si>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</si>
  <si>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</si>
  <si>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</si>
  <si>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</si>
  <si>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</si>
  <si>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</si>
  <si>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</si>
  <si>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</si>
  <si>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</si>
  <si>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</si>
  <si>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</si>
  <si>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</si>
  <si>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</si>
  <si>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</si>
  <si>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</si>
  <si>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</si>
  <si>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</si>
  <si>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</si>
  <si>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</si>
  <si>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</si>
  <si>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</si>
  <si>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</si>
  <si>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</si>
  <si>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</si>
  <si>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</si>
  <si>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</si>
  <si>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</si>
  <si>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</si>
  <si>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</si>
  <si>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</si>
  <si>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</si>
  <si>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</si>
  <si>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</si>
  <si>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</si>
  <si>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</si>
  <si>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</si>
  <si>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</si>
  <si>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</si>
  <si>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</si>
  <si>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</si>
  <si>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</si>
  <si>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</si>
  <si>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</si>
  <si>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</si>
  <si>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</si>
  <si>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</si>
  <si>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</si>
  <si>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</si>
  <si>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</si>
  <si>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</si>
  <si>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</si>
  <si>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</si>
  <si>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</si>
  <si>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</si>
  <si>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</si>
  <si>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</si>
  <si>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</si>
  <si>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</si>
  <si>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</si>
  <si>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</si>
  <si>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</si>
  <si>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</si>
  <si>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</si>
  <si>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</si>
  <si>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</si>
  <si>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</si>
  <si>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</si>
  <si>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</si>
  <si>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</si>
  <si>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</si>
  <si>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</si>
  <si>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</si>
  <si>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</si>
  <si>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</si>
  <si>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</si>
  <si>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</si>
  <si>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</si>
  <si>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</si>
  <si>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</si>
  <si>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</si>
  <si>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</si>
  <si>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</si>
  <si>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</si>
  <si>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</si>
  <si>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</si>
  <si>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</si>
  <si>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</si>
  <si>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</si>
  <si>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</si>
  <si>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</si>
  <si>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</si>
  <si>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</si>
  <si>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</si>
  <si>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</si>
  <si>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</si>
  <si>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</si>
  <si>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</si>
  <si>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</si>
  <si>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</si>
  <si>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</si>
  <si>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</si>
  <si>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</si>
  <si>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</si>
  <si>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</si>
  <si>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</si>
  <si>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</si>
  <si>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</si>
  <si>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</si>
  <si>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</si>
  <si>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</si>
  <si>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4007.01;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</si>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</sst>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9BF989E-F5C5-4E41-A8BC-F65835A9487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33</v>
          </cell>
        </row>
        <row r="4">
          <cell r="B4" t="str">
            <v>Central American*</v>
          </cell>
          <cell r="D4">
            <v>0</v>
          </cell>
        </row>
        <row r="5">
          <cell r="B5" t="str">
            <v>Costa Rican</v>
          </cell>
          <cell r="D5">
            <v>0</v>
          </cell>
        </row>
        <row r="6">
          <cell r="B6" t="str">
            <v>Guatemalan</v>
          </cell>
          <cell r="D6">
            <v>0</v>
          </cell>
        </row>
        <row r="7">
          <cell r="B7" t="str">
            <v>Honduran</v>
          </cell>
          <cell r="D7">
            <v>22</v>
          </cell>
        </row>
        <row r="8">
          <cell r="B8" t="str">
            <v>Nicaraguan</v>
          </cell>
          <cell r="D8">
            <v>0</v>
          </cell>
        </row>
        <row r="9">
          <cell r="B9" t="str">
            <v>Panamanian</v>
          </cell>
          <cell r="D9">
            <v>0</v>
          </cell>
        </row>
        <row r="10">
          <cell r="B10" t="str">
            <v>Salvadoran</v>
          </cell>
          <cell r="D10">
            <v>27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139</v>
          </cell>
        </row>
        <row r="68">
          <cell r="B68" t="str">
            <v>Greek alone</v>
          </cell>
          <cell r="D68">
            <v>0</v>
          </cell>
        </row>
        <row r="69">
          <cell r="B69" t="str">
            <v>Hungarian alone</v>
          </cell>
          <cell r="D69">
            <v>0</v>
          </cell>
        </row>
        <row r="70">
          <cell r="B70" t="str">
            <v>Icelandic alone</v>
          </cell>
          <cell r="D70">
            <v>0</v>
          </cell>
        </row>
        <row r="71">
          <cell r="B71" t="str">
            <v>Irish alone</v>
          </cell>
          <cell r="D71">
            <v>153</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376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368</v>
          </cell>
        </row>
        <row r="145">
          <cell r="B145" t="str">
            <v>White alone or in combination with one or more other races</v>
          </cell>
          <cell r="D145" t="e">
            <v>#N/A</v>
          </cell>
        </row>
        <row r="146">
          <cell r="B146" t="str">
            <v>European alone or in any combination*</v>
          </cell>
          <cell r="D146">
            <v>1211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71</v>
          </cell>
        </row>
        <row r="173">
          <cell r="B173" t="str">
            <v>Frisian alone or in any combination</v>
          </cell>
          <cell r="D173">
            <v>0</v>
          </cell>
        </row>
        <row r="174">
          <cell r="B174" t="str">
            <v>Georgian alone or in any combination</v>
          </cell>
          <cell r="D174">
            <v>0</v>
          </cell>
        </row>
        <row r="175">
          <cell r="B175" t="str">
            <v>German alone or in any combination</v>
          </cell>
          <cell r="D175">
            <v>474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499</v>
          </cell>
        </row>
        <row r="180">
          <cell r="B180" t="str">
            <v>Italian alone or in any combination</v>
          </cell>
          <cell r="D180">
            <v>165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96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453</v>
          </cell>
        </row>
        <row r="253">
          <cell r="B253" t="str">
            <v>Black or African American alone</v>
          </cell>
          <cell r="D253" t="e">
            <v>#N/A</v>
          </cell>
        </row>
        <row r="254">
          <cell r="B254" t="str">
            <v>African American alone</v>
          </cell>
          <cell r="D254">
            <v>513</v>
          </cell>
        </row>
        <row r="255">
          <cell r="B255" t="str">
            <v>Sub-Saharan African alone*</v>
          </cell>
          <cell r="D255">
            <v>128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211</v>
          </cell>
        </row>
        <row r="319">
          <cell r="B319" t="str">
            <v>Black or African American alone or in combination with one or more other races</v>
          </cell>
          <cell r="D319" t="e">
            <v>#N/A</v>
          </cell>
        </row>
        <row r="320">
          <cell r="B320" t="str">
            <v>African American alone or in any combination</v>
          </cell>
          <cell r="D320">
            <v>561</v>
          </cell>
        </row>
        <row r="321">
          <cell r="B321" t="str">
            <v>Sub-Saharan African alone or in any combination*</v>
          </cell>
          <cell r="D321">
            <v>143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46</v>
          </cell>
        </row>
        <row r="335">
          <cell r="B335" t="str">
            <v>Gabonese alone or in any combination</v>
          </cell>
          <cell r="D335">
            <v>0</v>
          </cell>
        </row>
        <row r="336">
          <cell r="B336" t="str">
            <v>Gambian alone or in any combination</v>
          </cell>
          <cell r="D336">
            <v>0</v>
          </cell>
        </row>
        <row r="337">
          <cell r="B337" t="str">
            <v>Ghanaian alone or in any combination</v>
          </cell>
          <cell r="D337">
            <v>23</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198</v>
          </cell>
        </row>
        <row r="383">
          <cell r="B383" t="str">
            <v>Other Black or African American alone or in any combination, specified</v>
          </cell>
          <cell r="D383">
            <v>0</v>
          </cell>
        </row>
        <row r="384">
          <cell r="B384" t="str">
            <v>Other Black or African American alone or in any combination, not specified</v>
          </cell>
          <cell r="D384">
            <v>244</v>
          </cell>
        </row>
        <row r="385">
          <cell r="B385" t="str">
            <v>American Indian and Alaska Native alone</v>
          </cell>
          <cell r="D385">
            <v>244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22</v>
          </cell>
        </row>
        <row r="2808">
          <cell r="B2808" t="str">
            <v>Cambodian alone</v>
          </cell>
          <cell r="D2808">
            <v>0</v>
          </cell>
        </row>
        <row r="2809">
          <cell r="B2809" t="str">
            <v>Filipino alone</v>
          </cell>
          <cell r="D2809">
            <v>51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102</v>
          </cell>
        </row>
        <row r="2832">
          <cell r="B2832" t="str">
            <v>Chinese, except Taiwanese alone or in any combination</v>
          </cell>
          <cell r="D2832">
            <v>45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151</v>
          </cell>
        </row>
        <row r="2848">
          <cell r="B2848" t="str">
            <v>Asian Indian alone or in any combination</v>
          </cell>
          <cell r="D2848">
            <v>78</v>
          </cell>
        </row>
        <row r="2849">
          <cell r="B2849" t="str">
            <v>Bangladeshi alone or in any combination</v>
          </cell>
          <cell r="D2849">
            <v>22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33</v>
          </cell>
        </row>
        <row r="2861">
          <cell r="B2861" t="str">
            <v>Cambodian alone or in any combination</v>
          </cell>
          <cell r="D2861">
            <v>0</v>
          </cell>
        </row>
        <row r="2862">
          <cell r="B2862" t="str">
            <v>Filipino alone or in any combination</v>
          </cell>
          <cell r="D2862">
            <v>63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D066-9570-423F-BF1E-E6E60899269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1042</v>
      </c>
      <c r="C5" s="10" t="s">
        <v>5</v>
      </c>
      <c r="D5" s="11">
        <v>1211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144</v>
      </c>
      <c r="C27" s="10" t="s">
        <v>49</v>
      </c>
      <c r="D27" s="18">
        <v>362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139</v>
      </c>
      <c r="C34" s="14" t="s">
        <v>63</v>
      </c>
      <c r="D34" s="15">
        <v>474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153</v>
      </c>
      <c r="C38" s="14" t="s">
        <v>71</v>
      </c>
      <c r="D38" s="15">
        <v>499</v>
      </c>
      <c r="E38" s="16" t="e">
        <f>VLOOKUP($D38,'[1]Profile_Cnty Export'!$B$2:$D$3010,3,FALSE)</f>
        <v>#N/A</v>
      </c>
    </row>
    <row r="39" spans="1:5" x14ac:dyDescent="0.25">
      <c r="A39" t="s">
        <v>72</v>
      </c>
      <c r="B39" s="17">
        <v>59</v>
      </c>
      <c r="C39" s="10" t="s">
        <v>73</v>
      </c>
      <c r="D39" s="18">
        <v>165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25</v>
      </c>
      <c r="C54" s="14" t="s">
        <v>103</v>
      </c>
      <c r="D54" s="15">
        <v>96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376</v>
      </c>
      <c r="C101" s="10" t="s">
        <v>197</v>
      </c>
      <c r="D101" s="11">
        <v>490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368</v>
      </c>
      <c r="C111" s="20" t="s">
        <v>217</v>
      </c>
      <c r="D111" s="21">
        <v>453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513</v>
      </c>
      <c r="C114" s="10" t="s">
        <v>221</v>
      </c>
      <c r="D114" s="24">
        <v>561</v>
      </c>
      <c r="E114" s="12" t="e">
        <f>VLOOKUP($D114,'[1]Profile_Cnty Export'!$B$2:$D$3010,3,FALSE)</f>
        <v>#N/A</v>
      </c>
    </row>
    <row r="115" spans="1:5" x14ac:dyDescent="0.25">
      <c r="A115" t="s">
        <v>222</v>
      </c>
      <c r="B115" s="25">
        <v>128</v>
      </c>
      <c r="C115" s="14" t="s">
        <v>223</v>
      </c>
      <c r="D115" s="26">
        <v>143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38</v>
      </c>
      <c r="C128" s="10" t="s">
        <v>249</v>
      </c>
      <c r="D128" s="24">
        <v>46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23</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33</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198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211</v>
      </c>
      <c r="C178" s="20" t="s">
        <v>349</v>
      </c>
      <c r="D178" s="30">
        <v>244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102</v>
      </c>
      <c r="E1378" s="12" t="e">
        <f>VLOOKUP($D1378,'[1]Profile_Cnty Export'!$B$2:$D$3010,3,FALSE)</f>
        <v>#N/A</v>
      </c>
    </row>
    <row r="1379" spans="1:5" x14ac:dyDescent="0.25">
      <c r="A1379" t="s">
        <v>2746</v>
      </c>
      <c r="B1379" s="13">
        <v>32</v>
      </c>
      <c r="C1379" s="14" t="s">
        <v>2747</v>
      </c>
      <c r="D1379" s="15">
        <v>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151</v>
      </c>
      <c r="E1394" s="12" t="e">
        <f>VLOOKUP($D1394,'[1]Profile_Cnty Export'!$B$2:$D$3010,3,FALSE)</f>
        <v>#N/A</v>
      </c>
    </row>
    <row r="1395" spans="1:5" x14ac:dyDescent="0.25">
      <c r="A1395" t="s">
        <v>2778</v>
      </c>
      <c r="B1395" s="13">
        <v>0</v>
      </c>
      <c r="C1395" s="14" t="s">
        <v>2779</v>
      </c>
      <c r="D1395" s="15">
        <v>78</v>
      </c>
      <c r="E1395" s="16" t="e">
        <f>VLOOKUP($D1395,'[1]Profile_Cnty Export'!$B$2:$D$3010,3,FALSE)</f>
        <v>#N/A</v>
      </c>
    </row>
    <row r="1396" spans="1:5" x14ac:dyDescent="0.25">
      <c r="A1396" t="s">
        <v>2780</v>
      </c>
      <c r="B1396" s="17">
        <v>0</v>
      </c>
      <c r="C1396" s="10" t="s">
        <v>2781</v>
      </c>
      <c r="D1396" s="18">
        <v>22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49</v>
      </c>
      <c r="C1400" s="10" t="s">
        <v>2789</v>
      </c>
      <c r="D1400" s="18">
        <v>58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22</v>
      </c>
      <c r="C1407" s="14" t="s">
        <v>2803</v>
      </c>
      <c r="D1407" s="15">
        <v>33</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51</v>
      </c>
      <c r="C1409" s="14" t="s">
        <v>2807</v>
      </c>
      <c r="D1409" s="15">
        <v>63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31</v>
      </c>
      <c r="C1416" s="10" t="s">
        <v>2821</v>
      </c>
      <c r="D1416" s="18">
        <v>32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28</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22</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784C1C-3463-4D36-AF37-4DF9DDC23C3B}"/>
</file>

<file path=customXml/itemProps2.xml><?xml version="1.0" encoding="utf-8"?>
<ds:datastoreItem xmlns:ds="http://schemas.openxmlformats.org/officeDocument/2006/customXml" ds:itemID="{B7713D59-9F9D-45A4-B9C0-E035DDACDDCE}"/>
</file>

<file path=customXml/itemProps3.xml><?xml version="1.0" encoding="utf-8"?>
<ds:datastoreItem xmlns:ds="http://schemas.openxmlformats.org/officeDocument/2006/customXml" ds:itemID="{18D1F6B8-540B-4510-A590-25F747E512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2023-09-27T11:47:52Z</dcterms:created>
  <dcterms:modified xsi:type="dcterms:W3CDTF">2023-09-27T11:47:53Z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