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5B5EA21-A703-4590-9C35-A85A0FCF5CB7}" xr6:coauthVersionLast="47" xr6:coauthVersionMax="47" xr10:uidLastSave="{00000000-0000-0000-0000-000000000000}"/>
  <bookViews>
    <workbookView xWindow="28680" yWindow="-120" windowWidth="29040" windowHeight="15840" xr2:uid="{2D07162D-B4BA-4F03-B479-635EE5D6409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<sst xmlns="http://schemas.openxmlformats.org/spreadsheetml/2006/main" count="3037" uniqueCount="3020">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</sst>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BA6AC0C-9B46-409E-97D5-A6857B8D1DF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113</v>
          </cell>
        </row>
        <row r="68">
          <cell r="B68" t="str">
            <v>Greek alone</v>
          </cell>
          <cell r="D68">
            <v>0</v>
          </cell>
        </row>
        <row r="69">
          <cell r="B69" t="str">
            <v>Hungarian alone</v>
          </cell>
          <cell r="D69">
            <v>0</v>
          </cell>
        </row>
        <row r="70">
          <cell r="B70" t="str">
            <v>Icelandic alone</v>
          </cell>
          <cell r="D70">
            <v>0</v>
          </cell>
        </row>
        <row r="71">
          <cell r="B71" t="str">
            <v>Irish alone</v>
          </cell>
          <cell r="D71">
            <v>109</v>
          </cell>
        </row>
        <row r="72">
          <cell r="B72" t="str">
            <v>Italian alone</v>
          </cell>
          <cell r="D72">
            <v>38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456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481</v>
          </cell>
        </row>
        <row r="145">
          <cell r="B145" t="str">
            <v>White alone or in combination with one or more other races</v>
          </cell>
          <cell r="D145" t="e">
            <v>#N/A</v>
          </cell>
        </row>
        <row r="146">
          <cell r="B146" t="str">
            <v>European alone or in any combination*</v>
          </cell>
          <cell r="D146">
            <v>1326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43</v>
          </cell>
        </row>
        <row r="168">
          <cell r="B168" t="str">
            <v>English alone or in any combination</v>
          </cell>
          <cell r="D168">
            <v>542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52</v>
          </cell>
        </row>
        <row r="173">
          <cell r="B173" t="str">
            <v>Frisian alone or in any combination</v>
          </cell>
          <cell r="D173">
            <v>0</v>
          </cell>
        </row>
        <row r="174">
          <cell r="B174" t="str">
            <v>Georgian alone or in any combination</v>
          </cell>
          <cell r="D174">
            <v>0</v>
          </cell>
        </row>
        <row r="175">
          <cell r="B175" t="str">
            <v>German alone or in any combination</v>
          </cell>
          <cell r="D175">
            <v>593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564</v>
          </cell>
        </row>
        <row r="180">
          <cell r="B180" t="str">
            <v>Italian alone or in any combination</v>
          </cell>
          <cell r="D180">
            <v>173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106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548</v>
          </cell>
        </row>
        <row r="253">
          <cell r="B253" t="str">
            <v>Black or African American alone</v>
          </cell>
          <cell r="D253" t="e">
            <v>#N/A</v>
          </cell>
        </row>
        <row r="254">
          <cell r="B254" t="str">
            <v>African American alone</v>
          </cell>
          <cell r="D254">
            <v>268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115</v>
          </cell>
        </row>
        <row r="319">
          <cell r="B319" t="str">
            <v>Black or African American alone or in combination with one or more other races</v>
          </cell>
          <cell r="D319" t="e">
            <v>#N/A</v>
          </cell>
        </row>
        <row r="320">
          <cell r="B320" t="str">
            <v>African American alone or in any combination</v>
          </cell>
          <cell r="D320">
            <v>318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172</v>
          </cell>
        </row>
        <row r="383">
          <cell r="B383" t="str">
            <v>Other Black or African American alone or in any combination, specified</v>
          </cell>
          <cell r="D383">
            <v>0</v>
          </cell>
        </row>
        <row r="384">
          <cell r="B384" t="str">
            <v>Other Black or African American alone or in any combination, not specified</v>
          </cell>
          <cell r="D384">
            <v>161</v>
          </cell>
        </row>
        <row r="385">
          <cell r="B385" t="str">
            <v>American Indian and Alaska Native alone</v>
          </cell>
          <cell r="D385">
            <v>161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105</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179</v>
          </cell>
        </row>
        <row r="2806">
          <cell r="B2806" t="str">
            <v>Bruneian alone</v>
          </cell>
          <cell r="D2806">
            <v>0</v>
          </cell>
        </row>
        <row r="2807">
          <cell r="B2807" t="str">
            <v>Burmese alone</v>
          </cell>
          <cell r="D2807">
            <v>135</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28</v>
          </cell>
        </row>
        <row r="2849">
          <cell r="B2849" t="str">
            <v>Bangladeshi alone or in any combination</v>
          </cell>
          <cell r="D2849">
            <v>23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215</v>
          </cell>
        </row>
        <row r="2859">
          <cell r="B2859" t="str">
            <v>Bruneian alone or in any combination</v>
          </cell>
          <cell r="D2859">
            <v>0</v>
          </cell>
        </row>
        <row r="2860">
          <cell r="B2860" t="str">
            <v>Burmese alone or in any combination</v>
          </cell>
          <cell r="D2860">
            <v>144</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55DC4-6786-4C8F-A153-D1CAB410399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1202</v>
      </c>
      <c r="C5" s="10" t="s">
        <v>5</v>
      </c>
      <c r="D5" s="11">
        <v>1326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43</v>
      </c>
      <c r="E26" s="16" t="e">
        <f>VLOOKUP($D26,'[1]Profile_Cnty Export'!$B$2:$D$3010,3,FALSE)</f>
        <v>#N/A</v>
      </c>
    </row>
    <row r="27" spans="1:5" x14ac:dyDescent="0.25">
      <c r="A27" t="s">
        <v>48</v>
      </c>
      <c r="B27" s="17">
        <v>206</v>
      </c>
      <c r="C27" s="10" t="s">
        <v>49</v>
      </c>
      <c r="D27" s="18">
        <v>542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113</v>
      </c>
      <c r="C34" s="14" t="s">
        <v>63</v>
      </c>
      <c r="D34" s="15">
        <v>593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109</v>
      </c>
      <c r="C38" s="14" t="s">
        <v>71</v>
      </c>
      <c r="D38" s="15">
        <v>564</v>
      </c>
      <c r="E38" s="16" t="e">
        <f>VLOOKUP($D38,'[1]Profile_Cnty Export'!$B$2:$D$3010,3,FALSE)</f>
        <v>#N/A</v>
      </c>
    </row>
    <row r="39" spans="1:5" x14ac:dyDescent="0.25">
      <c r="A39" t="s">
        <v>72</v>
      </c>
      <c r="B39" s="17">
        <v>38</v>
      </c>
      <c r="C39" s="10" t="s">
        <v>73</v>
      </c>
      <c r="D39" s="18">
        <v>173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0</v>
      </c>
      <c r="C54" s="14" t="s">
        <v>103</v>
      </c>
      <c r="D54" s="15">
        <v>106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456</v>
      </c>
      <c r="C101" s="10" t="s">
        <v>197</v>
      </c>
      <c r="D101" s="11">
        <v>555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481</v>
      </c>
      <c r="C111" s="20" t="s">
        <v>217</v>
      </c>
      <c r="D111" s="21">
        <v>548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268</v>
      </c>
      <c r="C114" s="10" t="s">
        <v>221</v>
      </c>
      <c r="D114" s="24">
        <v>318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172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115</v>
      </c>
      <c r="C178" s="20" t="s">
        <v>349</v>
      </c>
      <c r="D178" s="30">
        <v>161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35</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105</v>
      </c>
      <c r="C1394" s="10" t="s">
        <v>2777</v>
      </c>
      <c r="D1394" s="11">
        <v>0</v>
      </c>
      <c r="E1394" s="12" t="e">
        <f>VLOOKUP($D1394,'[1]Profile_Cnty Export'!$B$2:$D$3010,3,FALSE)</f>
        <v>#N/A</v>
      </c>
    </row>
    <row r="1395" spans="1:5" x14ac:dyDescent="0.25">
      <c r="A1395" t="s">
        <v>2778</v>
      </c>
      <c r="B1395" s="13">
        <v>0</v>
      </c>
      <c r="C1395" s="14" t="s">
        <v>2779</v>
      </c>
      <c r="D1395" s="15">
        <v>28</v>
      </c>
      <c r="E1395" s="16" t="e">
        <f>VLOOKUP($D1395,'[1]Profile_Cnty Export'!$B$2:$D$3010,3,FALSE)</f>
        <v>#N/A</v>
      </c>
    </row>
    <row r="1396" spans="1:5" x14ac:dyDescent="0.25">
      <c r="A1396" t="s">
        <v>2780</v>
      </c>
      <c r="B1396" s="17">
        <v>0</v>
      </c>
      <c r="C1396" s="10" t="s">
        <v>2781</v>
      </c>
      <c r="D1396" s="18">
        <v>23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179</v>
      </c>
      <c r="C1405" s="14" t="s">
        <v>2799</v>
      </c>
      <c r="D1405" s="26">
        <v>215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135</v>
      </c>
      <c r="C1407" s="14" t="s">
        <v>2803</v>
      </c>
      <c r="D1407" s="15">
        <v>144</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9CD6E1-1234-49E0-86E6-2A8F6249A764}"/>
</file>

<file path=customXml/itemProps2.xml><?xml version="1.0" encoding="utf-8"?>
<ds:datastoreItem xmlns:ds="http://schemas.openxmlformats.org/officeDocument/2006/customXml" ds:itemID="{DEF525A0-139A-4361-9EFF-F6B7DD829310}"/>
</file>

<file path=customXml/itemProps3.xml><?xml version="1.0" encoding="utf-8"?>
<ds:datastoreItem xmlns:ds="http://schemas.openxmlformats.org/officeDocument/2006/customXml" ds:itemID="{51C67C51-73FB-4C3D-B518-33636D8097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2023-09-27T11:47:45Z</dcterms:created>
  <dcterms:modified xsi:type="dcterms:W3CDTF">2023-09-27T11:47:47Z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