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97878F7-E07A-41A4-B10D-4F19BC494E0E}" xr6:coauthVersionLast="47" xr6:coauthVersionMax="47" xr10:uidLastSave="{00000000-0000-0000-0000-000000000000}"/>
  <bookViews>
    <workbookView xWindow="28680" yWindow="-120" windowWidth="29040" windowHeight="15840" xr2:uid="{D2FA0562-42FC-4639-BAEC-6C1DBA321EC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<sst xmlns="http://schemas.openxmlformats.org/spreadsheetml/2006/main" count="3037" uniqueCount="3020">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</sst>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5BDEFEE-D365-4FAF-A385-FBE5C2296AA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66</v>
          </cell>
        </row>
        <row r="4">
          <cell r="B4" t="str">
            <v>Central American*</v>
          </cell>
          <cell r="D4">
            <v>0</v>
          </cell>
        </row>
        <row r="5">
          <cell r="B5" t="str">
            <v>Costa Rican</v>
          </cell>
          <cell r="D5">
            <v>0</v>
          </cell>
        </row>
        <row r="6">
          <cell r="B6" t="str">
            <v>Guatemalan</v>
          </cell>
          <cell r="D6">
            <v>32</v>
          </cell>
        </row>
        <row r="7">
          <cell r="B7" t="str">
            <v>Honduran</v>
          </cell>
          <cell r="D7">
            <v>32</v>
          </cell>
        </row>
        <row r="8">
          <cell r="B8" t="str">
            <v>Nicaraguan</v>
          </cell>
          <cell r="D8">
            <v>0</v>
          </cell>
        </row>
        <row r="9">
          <cell r="B9" t="str">
            <v>Panamanian</v>
          </cell>
          <cell r="D9">
            <v>0</v>
          </cell>
        </row>
        <row r="10">
          <cell r="B10" t="str">
            <v>Salvadoran</v>
          </cell>
          <cell r="D10">
            <v>25</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1282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233</v>
          </cell>
        </row>
        <row r="68">
          <cell r="B68" t="str">
            <v>Greek alone</v>
          </cell>
          <cell r="D68">
            <v>0</v>
          </cell>
        </row>
        <row r="69">
          <cell r="B69" t="str">
            <v>Hungarian alone</v>
          </cell>
          <cell r="D69">
            <v>0</v>
          </cell>
        </row>
        <row r="70">
          <cell r="B70" t="str">
            <v>Icelandic alone</v>
          </cell>
          <cell r="D70">
            <v>0</v>
          </cell>
        </row>
        <row r="71">
          <cell r="B71" t="str">
            <v>Irish alone</v>
          </cell>
          <cell r="D71">
            <v>141</v>
          </cell>
        </row>
        <row r="72">
          <cell r="B72" t="str">
            <v>Italian alone</v>
          </cell>
          <cell r="D72">
            <v>83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25</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651</v>
          </cell>
        </row>
        <row r="145">
          <cell r="B145" t="str">
            <v>White alone or in combination with one or more other races</v>
          </cell>
          <cell r="D145" t="e">
            <v>#N/A</v>
          </cell>
        </row>
        <row r="146">
          <cell r="B146" t="str">
            <v>European alone or in any combination*</v>
          </cell>
          <cell r="D146">
            <v>1350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34</v>
          </cell>
        </row>
        <row r="166">
          <cell r="B166" t="str">
            <v>Danish alone or in any combination</v>
          </cell>
          <cell r="D166">
            <v>0</v>
          </cell>
        </row>
        <row r="167">
          <cell r="B167" t="str">
            <v>Dutch alone or in any combination</v>
          </cell>
          <cell r="D167">
            <v>0</v>
          </cell>
        </row>
        <row r="168">
          <cell r="B168" t="str">
            <v>English alone or in any combination</v>
          </cell>
          <cell r="D168">
            <v>408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70</v>
          </cell>
        </row>
        <row r="173">
          <cell r="B173" t="str">
            <v>Frisian alone or in any combination</v>
          </cell>
          <cell r="D173">
            <v>0</v>
          </cell>
        </row>
        <row r="174">
          <cell r="B174" t="str">
            <v>Georgian alone or in any combination</v>
          </cell>
          <cell r="D174">
            <v>0</v>
          </cell>
        </row>
        <row r="175">
          <cell r="B175" t="str">
            <v>German alone or in any combination</v>
          </cell>
          <cell r="D175">
            <v>639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494</v>
          </cell>
        </row>
        <row r="180">
          <cell r="B180" t="str">
            <v>Italian alone or in any combination</v>
          </cell>
          <cell r="D180">
            <v>187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22</v>
          </cell>
        </row>
        <row r="195">
          <cell r="B195" t="str">
            <v>Polish alone or in any combination</v>
          </cell>
          <cell r="D195">
            <v>133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107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757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741</v>
          </cell>
        </row>
        <row r="253">
          <cell r="B253" t="str">
            <v>Black or African American alone</v>
          </cell>
          <cell r="D253" t="e">
            <v>#N/A</v>
          </cell>
        </row>
        <row r="254">
          <cell r="B254" t="str">
            <v>African American alone</v>
          </cell>
          <cell r="D254">
            <v>145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57</v>
          </cell>
        </row>
        <row r="319">
          <cell r="B319" t="str">
            <v>Black or African American alone or in combination with one or more other races</v>
          </cell>
          <cell r="D319" t="e">
            <v>#N/A</v>
          </cell>
        </row>
        <row r="320">
          <cell r="B320" t="str">
            <v>African American alone or in any combination</v>
          </cell>
          <cell r="D320">
            <v>177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82</v>
          </cell>
        </row>
        <row r="385">
          <cell r="B385" t="str">
            <v>American Indian and Alaska Native alone</v>
          </cell>
          <cell r="D385">
            <v>82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108</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31</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83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22</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24</v>
          </cell>
        </row>
        <row r="2808">
          <cell r="B2808" t="str">
            <v>Cambodian alone</v>
          </cell>
          <cell r="D2808">
            <v>0</v>
          </cell>
        </row>
        <row r="2809">
          <cell r="B2809" t="str">
            <v>Filipino alone</v>
          </cell>
          <cell r="D2809">
            <v>24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142</v>
          </cell>
        </row>
        <row r="2848">
          <cell r="B2848" t="str">
            <v>Asian Indian alone or in any combination</v>
          </cell>
          <cell r="D2848">
            <v>88</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23</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28</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8420F-3F38-489C-9F0D-46F38D51214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1282</v>
      </c>
      <c r="C5" s="10" t="s">
        <v>5</v>
      </c>
      <c r="D5" s="11">
        <v>1350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34</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189</v>
      </c>
      <c r="C27" s="10" t="s">
        <v>49</v>
      </c>
      <c r="D27" s="18">
        <v>408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233</v>
      </c>
      <c r="C34" s="14" t="s">
        <v>63</v>
      </c>
      <c r="D34" s="15">
        <v>639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141</v>
      </c>
      <c r="C38" s="14" t="s">
        <v>71</v>
      </c>
      <c r="D38" s="15">
        <v>494</v>
      </c>
      <c r="E38" s="16" t="e">
        <f>VLOOKUP($D38,'[1]Profile_Cnty Export'!$B$2:$D$3010,3,FALSE)</f>
        <v>#N/A</v>
      </c>
    </row>
    <row r="39" spans="1:5" x14ac:dyDescent="0.25">
      <c r="A39" t="s">
        <v>72</v>
      </c>
      <c r="B39" s="17">
        <v>83</v>
      </c>
      <c r="C39" s="10" t="s">
        <v>73</v>
      </c>
      <c r="D39" s="18">
        <v>187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22</v>
      </c>
      <c r="E53" s="12" t="e">
        <f>VLOOKUP($D53,'[1]Profile_Cnty Export'!$B$2:$D$3010,3,FALSE)</f>
        <v>#N/A</v>
      </c>
    </row>
    <row r="54" spans="1:5" x14ac:dyDescent="0.25">
      <c r="A54" t="s">
        <v>102</v>
      </c>
      <c r="B54" s="13">
        <v>25</v>
      </c>
      <c r="C54" s="14" t="s">
        <v>103</v>
      </c>
      <c r="D54" s="15">
        <v>133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107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676</v>
      </c>
      <c r="C101" s="10" t="s">
        <v>197</v>
      </c>
      <c r="D101" s="11">
        <v>757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651</v>
      </c>
      <c r="C111" s="20" t="s">
        <v>217</v>
      </c>
      <c r="D111" s="21">
        <v>741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145</v>
      </c>
      <c r="C114" s="10" t="s">
        <v>221</v>
      </c>
      <c r="D114" s="24">
        <v>177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57</v>
      </c>
      <c r="C178" s="20" t="s">
        <v>349</v>
      </c>
      <c r="D178" s="30">
        <v>82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108</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31</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142</v>
      </c>
      <c r="E1394" s="12" t="e">
        <f>VLOOKUP($D1394,'[1]Profile_Cnty Export'!$B$2:$D$3010,3,FALSE)</f>
        <v>#N/A</v>
      </c>
    </row>
    <row r="1395" spans="1:5" x14ac:dyDescent="0.25">
      <c r="A1395" t="s">
        <v>2778</v>
      </c>
      <c r="B1395" s="13">
        <v>83</v>
      </c>
      <c r="C1395" s="14" t="s">
        <v>2779</v>
      </c>
      <c r="D1395" s="15">
        <v>88</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22</v>
      </c>
      <c r="C1400" s="10" t="s">
        <v>2789</v>
      </c>
      <c r="D1400" s="18">
        <v>23</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24</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24</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28</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66</v>
      </c>
      <c r="C1498" s="12"/>
    </row>
    <row r="1499" spans="1:5" x14ac:dyDescent="0.25">
      <c r="A1499" t="s">
        <v>2978</v>
      </c>
      <c r="B1499" s="25">
        <v>0</v>
      </c>
      <c r="C1499" s="16"/>
    </row>
    <row r="1500" spans="1:5" x14ac:dyDescent="0.25">
      <c r="A1500" t="s">
        <v>2979</v>
      </c>
      <c r="B1500" s="17">
        <v>0</v>
      </c>
      <c r="C1500" s="12"/>
    </row>
    <row r="1501" spans="1:5" x14ac:dyDescent="0.25">
      <c r="A1501" t="s">
        <v>2980</v>
      </c>
      <c r="B1501" s="13">
        <v>32</v>
      </c>
      <c r="C1501" s="16"/>
    </row>
    <row r="1502" spans="1:5" x14ac:dyDescent="0.25">
      <c r="A1502" t="s">
        <v>2981</v>
      </c>
      <c r="B1502" s="17">
        <v>32</v>
      </c>
      <c r="C1502" s="12"/>
    </row>
    <row r="1503" spans="1:5" x14ac:dyDescent="0.25">
      <c r="A1503" t="s">
        <v>2982</v>
      </c>
      <c r="B1503" s="13">
        <v>0</v>
      </c>
      <c r="C1503" s="16"/>
    </row>
    <row r="1504" spans="1:5" x14ac:dyDescent="0.25">
      <c r="A1504" t="s">
        <v>2983</v>
      </c>
      <c r="B1504" s="17">
        <v>0</v>
      </c>
      <c r="C1504" s="12"/>
    </row>
    <row r="1505" spans="1:3" x14ac:dyDescent="0.25">
      <c r="A1505" t="s">
        <v>2984</v>
      </c>
      <c r="B1505" s="13">
        <v>25</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4DBD40E-4658-46D9-B6C6-BAC95BA09FD7}"/>
</file>

<file path=customXml/itemProps2.xml><?xml version="1.0" encoding="utf-8"?>
<ds:datastoreItem xmlns:ds="http://schemas.openxmlformats.org/officeDocument/2006/customXml" ds:itemID="{99746CC3-FF99-43D6-9D73-FE0B538722D2}"/>
</file>

<file path=customXml/itemProps3.xml><?xml version="1.0" encoding="utf-8"?>
<ds:datastoreItem xmlns:ds="http://schemas.openxmlformats.org/officeDocument/2006/customXml" ds:itemID="{8B6B7B78-EB54-4D88-A374-7EF3687891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2023-09-27T11:47:21Z</dcterms:created>
  <dcterms:modified xsi:type="dcterms:W3CDTF">2023-09-27T11:47:22Z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