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F7301D6-D7BA-423A-9D6C-2680DA6666E2}" xr6:coauthVersionLast="47" xr6:coauthVersionMax="47" xr10:uidLastSave="{00000000-0000-0000-0000-000000000000}"/>
  <bookViews>
    <workbookView xWindow="28680" yWindow="-120" windowWidth="29040" windowHeight="15840" xr2:uid="{C33664EA-218B-4A23-8EE0-925210D3D9B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<sst xmlns="http://schemas.openxmlformats.org/spreadsheetml/2006/main" count="3037" uniqueCount="3020">
  <si>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</si>
  <si>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</si>
  <si>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</si>
  <si>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</si>
  <si>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</si>
  <si>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</si>
  <si>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</si>
  <si>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</si>
  <si>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</si>
  <si>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</si>
  <si>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</si>
  <si>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</si>
  <si>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</si>
  <si>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</si>
  <si>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</si>
  <si>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</si>
  <si>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</si>
  <si>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</si>
  <si>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</si>
  <si>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</si>
  <si>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</si>
  <si>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</si>
  <si>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</si>
  <si>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</si>
  <si>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</si>
  <si>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</si>
  <si>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</si>
  <si>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</si>
  <si>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</si>
  <si>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</si>
  <si>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</si>
  <si>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</si>
  <si>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</si>
  <si>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</si>
  <si>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</si>
  <si>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</si>
  <si>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</si>
  <si>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</si>
  <si>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</si>
  <si>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</si>
  <si>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</si>
  <si>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</si>
  <si>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</si>
  <si>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</si>
  <si>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</si>
  <si>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</si>
  <si>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</si>
  <si>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</si>
  <si>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</si>
  <si>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</si>
  <si>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</si>
  <si>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</si>
  <si>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</si>
  <si>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</si>
  <si>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</si>
  <si>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</si>
  <si>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</si>
  <si>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</si>
  <si>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</si>
  <si>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</si>
  <si>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</si>
  <si>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</si>
  <si>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</si>
  <si>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</si>
  <si>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</si>
  <si>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</si>
  <si>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</si>
  <si>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</si>
  <si>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</si>
  <si>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</si>
  <si>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</si>
  <si>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</si>
  <si>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</si>
  <si>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</si>
  <si>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</si>
  <si>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</si>
  <si>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</si>
  <si>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</si>
  <si>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</si>
  <si>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</si>
  <si>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</si>
  <si>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</si>
  <si>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</si>
  <si>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</si>
  <si>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</si>
  <si>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</si>
  <si>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</si>
  <si>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</si>
  <si>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</si>
  <si>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</si>
  <si>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</si>
  <si>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</si>
  <si>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</si>
  <si>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</si>
  <si>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</si>
  <si>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</si>
  <si>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</si>
  <si>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</si>
  <si>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</si>
  <si>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</si>
  <si>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</si>
  <si>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</si>
  <si>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</si>
  <si>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</si>
  <si>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</si>
  <si>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</si>
  <si>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</si>
  <si>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</si>
  <si>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</si>
  <si>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</si>
  <si>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</si>
  <si>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</si>
  <si>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</si>
  <si>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</si>
  <si>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</si>
  <si>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</si>
  <si>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</si>
  <si>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</si>
  <si>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</si>
  <si>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</si>
  <si>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</si>
  <si>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</si>
  <si>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</si>
  <si>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</si>
  <si>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</si>
  <si>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</si>
  <si>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</si>
  <si>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</si>
  <si>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</si>
  <si>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</si>
  <si>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</si>
  <si>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</si>
  <si>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</si>
  <si>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</si>
  <si>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</si>
  <si>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</si>
  <si>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</si>
  <si>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</si>
  <si>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</si>
  <si>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</si>
  <si>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</si>
  <si>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</si>
  <si>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</si>
  <si>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</si>
  <si>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</si>
  <si>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</si>
  <si>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</si>
  <si>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</si>
  <si>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</si>
  <si>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</si>
  <si>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</si>
  <si>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</si>
  <si>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</si>
  <si>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</si>
  <si>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</si>
  <si>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</si>
  <si>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</si>
  <si>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</si>
  <si>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</si>
  <si>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</si>
  <si>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</si>
  <si>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</si>
  <si>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</si>
  <si>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</si>
  <si>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</si>
  <si>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</si>
  <si>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</si>
  <si>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</si>
  <si>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</si>
  <si>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</si>
  <si>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</si>
  <si>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</si>
  <si>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</si>
  <si>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</si>
  <si>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</si>
  <si>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</si>
  <si>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</si>
  <si>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</si>
  <si>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</si>
  <si>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</si>
  <si>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</si>
  <si>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</si>
  <si>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</si>
  <si>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</si>
  <si>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</si>
  <si>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</si>
  <si>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</si>
  <si>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</si>
  <si>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</si>
  <si>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</si>
  <si>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</si>
  <si>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</si>
  <si>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</si>
  <si>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</si>
  <si>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</si>
  <si>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</si>
  <si>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</si>
  <si>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</si>
  <si>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</si>
  <si>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</si>
  <si>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</si>
  <si>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</si>
  <si>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</si>
  <si>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</si>
  <si>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</si>
  <si>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</si>
  <si>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</si>
  <si>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</si>
  <si>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</si>
  <si>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</si>
  <si>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</si>
  <si>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</si>
  <si>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</si>
  <si>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</si>
  <si>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</si>
  <si>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</si>
  <si>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</si>
  <si>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</si>
  <si>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</si>
  <si>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</si>
  <si>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</si>
  <si>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</si>
  <si>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</si>
  <si>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</si>
  <si>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</si>
  <si>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</si>
  <si>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</si>
  <si>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</si>
  <si>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</si>
  <si>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</si>
  <si>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</si>
  <si>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</si>
  <si>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</si>
  <si>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</si>
  <si>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</si>
  <si>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</si>
  <si>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</si>
  <si>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</si>
  <si>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</si>
  <si>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</si>
  <si>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</si>
  <si>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</si>
  <si>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</si>
  <si>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</si>
  <si>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</si>
  <si>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</si>
  <si>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</si>
  <si>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</si>
  <si>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</si>
  <si>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</si>
  <si>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</si>
  <si>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</si>
  <si>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</si>
  <si>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</si>
  <si>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</si>
  <si>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</si>
  <si>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</si>
  <si>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</si>
  <si>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</si>
  <si>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</si>
  <si>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</si>
  <si>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</si>
  <si>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</si>
  <si>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</si>
  <si>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</si>
  <si>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</si>
  <si>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</si>
  <si>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</si>
  <si>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</si>
  <si>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</si>
  <si>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</si>
  <si>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</si>
  <si>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</si>
  <si>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</si>
  <si>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</si>
  <si>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</si>
  <si>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</si>
  <si>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</si>
  <si>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</si>
  <si>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</si>
  <si>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</si>
  <si>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</si>
  <si>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</si>
  <si>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</si>
  <si>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</si>
  <si>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</si>
  <si>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</si>
  <si>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</si>
  <si>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</si>
  <si>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</si>
  <si>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</si>
  <si>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</si>
  <si>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</si>
  <si>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</si>
  <si>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</si>
  <si>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</si>
  <si>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</si>
  <si>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</si>
  <si>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</si>
  <si>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</si>
  <si>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</si>
  <si>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</si>
  <si>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</si>
  <si>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</si>
  <si>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</si>
  <si>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</si>
  <si>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</si>
  <si>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</si>
  <si>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</si>
  <si>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</si>
  <si>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</si>
  <si>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</si>
  <si>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</si>
  <si>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</si>
  <si>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</si>
  <si>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</si>
  <si>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</si>
  <si>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</si>
  <si>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</si>
  <si>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</si>
  <si>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</si>
  <si>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</si>
  <si>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</si>
  <si>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</si>
  <si>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</si>
  <si>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</si>
  <si>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</si>
  <si>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</si>
  <si>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</si>
  <si>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</si>
  <si>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</si>
  <si>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</si>
  <si>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</si>
  <si>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</si>
  <si>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</si>
  <si>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</si>
  <si>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</si>
  <si>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</si>
  <si>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</si>
  <si>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</si>
  <si>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</si>
  <si>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</si>
  <si>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</si>
  <si>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</si>
  <si>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</si>
  <si>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</si>
  <si>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</si>
  <si>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</si>
  <si>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</si>
  <si>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</si>
  <si>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</si>
  <si>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</si>
  <si>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</si>
  <si>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</si>
  <si>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</si>
  <si>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</si>
  <si>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</si>
  <si>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</si>
  <si>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</si>
  <si>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</si>
  <si>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</si>
  <si>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</si>
  <si>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</si>
  <si>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</si>
  <si>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</si>
  <si>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</si>
  <si>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</si>
  <si>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</si>
  <si>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</si>
  <si>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</si>
  <si>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</si>
  <si>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</si>
  <si>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</si>
  <si>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</si>
  <si>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</si>
  <si>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</si>
  <si>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</si>
  <si>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</si>
  <si>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</si>
  <si>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</si>
  <si>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</si>
  <si>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</si>
  <si>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</si>
  <si>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</si>
  <si>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</si>
  <si>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</si>
  <si>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</si>
  <si>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</si>
  <si>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</si>
  <si>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</si>
  <si>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</si>
  <si>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</si>
  <si>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</si>
  <si>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</si>
  <si>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</si>
  <si>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</si>
  <si>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</si>
  <si>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</si>
  <si>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</si>
  <si>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</si>
  <si>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</si>
  <si>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</si>
  <si>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</si>
  <si>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</si>
  <si>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</si>
  <si>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</si>
  <si>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</si>
  <si>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</si>
  <si>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</si>
  <si>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</si>
  <si>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</si>
  <si>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</si>
  <si>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</si>
  <si>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</si>
  <si>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</si>
  <si>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</si>
  <si>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</si>
  <si>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</si>
  <si>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</si>
  <si>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</si>
  <si>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</si>
  <si>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</si>
  <si>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</si>
  <si>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</si>
  <si>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</si>
  <si>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</si>
  <si>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</si>
  <si>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</si>
  <si>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</si>
  <si>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</si>
  <si>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</si>
  <si>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</si>
  <si>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</si>
  <si>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</si>
  <si>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</si>
  <si>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</si>
  <si>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</si>
  <si>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</si>
  <si>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</si>
  <si>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</si>
  <si>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</si>
  <si>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</si>
  <si>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</si>
  <si>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</si>
  <si>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</si>
  <si>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</si>
  <si>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</si>
  <si>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</si>
  <si>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</si>
  <si>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</si>
  <si>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</si>
  <si>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</si>
  <si>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</si>
  <si>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</si>
  <si>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</si>
  <si>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</si>
  <si>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</si>
  <si>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</si>
  <si>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</si>
  <si>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</si>
  <si>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</si>
  <si>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</si>
  <si>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</si>
  <si>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</si>
  <si>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</si>
  <si>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</si>
  <si>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</si>
  <si>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</si>
  <si>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</si>
  <si>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</si>
  <si>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</si>
  <si>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</si>
  <si>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</si>
  <si>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</si>
  <si>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</si>
  <si>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</si>
  <si>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</si>
  <si>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</si>
  <si>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</si>
  <si>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</si>
  <si>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</si>
  <si>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</si>
  <si>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</si>
  <si>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</si>
  <si>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</si>
  <si>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</si>
  <si>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</si>
  <si>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</si>
  <si>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</si>
  <si>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</si>
  <si>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</si>
  <si>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</si>
  <si>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</si>
  <si>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</si>
  <si>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</si>
  <si>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</si>
  <si>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</si>
  <si>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</si>
  <si>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</si>
  <si>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</si>
  <si>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</si>
  <si>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</si>
  <si>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</si>
  <si>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</si>
  <si>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</si>
  <si>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</si>
  <si>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</si>
  <si>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</si>
  <si>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</si>
  <si>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</si>
  <si>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</si>
  <si>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</si>
  <si>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</si>
  <si>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</si>
  <si>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</si>
  <si>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</si>
  <si>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</si>
  <si>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</si>
  <si>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</si>
  <si>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</si>
  <si>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</si>
  <si>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</si>
  <si>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</si>
  <si>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</si>
  <si>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</si>
  <si>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</si>
  <si>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</si>
  <si>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</si>
  <si>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</si>
  <si>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</si>
  <si>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</si>
  <si>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</si>
  <si>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</si>
  <si>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</si>
  <si>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</si>
  <si>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</si>
  <si>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</si>
  <si>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</si>
  <si>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</si>
  <si>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</si>
  <si>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</si>
  <si>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</si>
  <si>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</si>
  <si>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</si>
  <si>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</si>
  <si>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</si>
  <si>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</si>
  <si>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</si>
  <si>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</si>
  <si>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</si>
  <si>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</si>
  <si>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</si>
  <si>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</si>
  <si>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</si>
  <si>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</si>
  <si>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</si>
  <si>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</si>
  <si>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</si>
  <si>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</si>
  <si>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</si>
  <si>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</si>
  <si>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</si>
  <si>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</si>
  <si>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</si>
  <si>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</si>
  <si>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</si>
  <si>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</si>
  <si>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</si>
  <si>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</si>
  <si>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</si>
  <si>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</si>
  <si>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</si>
  <si>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</si>
  <si>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</si>
  <si>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</si>
  <si>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</si>
  <si>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</si>
  <si>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</si>
  <si>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</si>
  <si>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</si>
  <si>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</si>
  <si>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</si>
  <si>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</si>
  <si>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</si>
  <si>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</si>
  <si>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</si>
  <si>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</si>
  <si>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</si>
  <si>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</si>
  <si>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</si>
  <si>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</si>
  <si>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</si>
  <si>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</si>
  <si>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</si>
  <si>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</si>
  <si>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</si>
  <si>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</si>
  <si>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</si>
  <si>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</si>
  <si>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</si>
  <si>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</si>
  <si>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</si>
  <si>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</si>
  <si>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</si>
  <si>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</si>
  <si>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</si>
  <si>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</si>
  <si>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</si>
  <si>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</si>
  <si>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</si>
  <si>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</si>
  <si>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</si>
  <si>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</si>
  <si>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</si>
  <si>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</si>
  <si>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</si>
  <si>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</si>
  <si>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</si>
  <si>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</si>
  <si>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</si>
  <si>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</si>
  <si>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</si>
  <si>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</si>
  <si>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</si>
  <si>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</si>
  <si>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</si>
  <si>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</si>
  <si>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</si>
  <si>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</si>
  <si>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</si>
  <si>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</si>
  <si>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</si>
  <si>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</si>
  <si>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</si>
  <si>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</si>
  <si>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</si>
  <si>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</si>
  <si>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</si>
  <si>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</si>
  <si>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</si>
  <si>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</si>
  <si>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</si>
  <si>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</si>
  <si>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</si>
  <si>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</si>
  <si>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</si>
  <si>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</si>
  <si>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</si>
  <si>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</si>
  <si>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</si>
  <si>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</si>
  <si>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</si>
  <si>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</si>
  <si>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</si>
  <si>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</si>
  <si>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</si>
  <si>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</si>
  <si>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</si>
  <si>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</si>
  <si>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</si>
  <si>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</si>
  <si>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</si>
  <si>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</si>
  <si>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</si>
  <si>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</si>
  <si>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</si>
  <si>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</si>
  <si>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</si>
  <si>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</si>
  <si>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</si>
  <si>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</si>
  <si>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</si>
  <si>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</si>
  <si>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</si>
  <si>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</si>
  <si>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</si>
  <si>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</si>
  <si>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</si>
  <si>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</si>
  <si>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</si>
  <si>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</si>
  <si>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</si>
  <si>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</si>
  <si>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</si>
  <si>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</si>
  <si>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</si>
  <si>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</si>
  <si>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</si>
  <si>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</si>
  <si>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</si>
  <si>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</si>
  <si>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</si>
  <si>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</si>
  <si>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</si>
  <si>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</si>
  <si>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</si>
  <si>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</si>
  <si>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</si>
  <si>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</si>
  <si>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</si>
  <si>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</si>
  <si>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</si>
  <si>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</si>
  <si>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</si>
  <si>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</si>
  <si>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</si>
  <si>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</si>
  <si>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</si>
  <si>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</si>
  <si>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</si>
  <si>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</si>
  <si>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</si>
  <si>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</si>
  <si>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</si>
  <si>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</si>
  <si>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</si>
  <si>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</si>
  <si>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</si>
  <si>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</si>
  <si>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</si>
  <si>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</si>
  <si>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</si>
  <si>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</si>
  <si>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</si>
  <si>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</si>
  <si>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</si>
  <si>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</si>
  <si>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</si>
  <si>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</si>
  <si>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</si>
  <si>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</si>
  <si>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</si>
  <si>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</si>
  <si>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</si>
  <si>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</si>
  <si>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</si>
  <si>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</si>
  <si>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</si>
  <si>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</si>
  <si>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</si>
  <si>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</si>
  <si>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</si>
  <si>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</si>
  <si>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</si>
  <si>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</si>
  <si>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</si>
  <si>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</si>
  <si>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</si>
  <si>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</si>
  <si>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</si>
  <si>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</si>
  <si>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</si>
  <si>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</si>
  <si>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</si>
  <si>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</si>
  <si>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</si>
  <si>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</si>
  <si>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</si>
  <si>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</si>
  <si>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</si>
  <si>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</si>
  <si>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</si>
  <si>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</si>
  <si>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</si>
  <si>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</si>
  <si>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</si>
  <si>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</si>
  <si>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</si>
  <si>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</si>
  <si>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</si>
  <si>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</si>
  <si>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</si>
  <si>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</si>
  <si>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</si>
  <si>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</si>
  <si>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</si>
  <si>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</si>
  <si>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</si>
  <si>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</si>
  <si>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</si>
  <si>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</si>
  <si>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</si>
  <si>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</si>
  <si>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</si>
  <si>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</si>
  <si>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</si>
  <si>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</si>
  <si>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</si>
  <si>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</si>
  <si>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</si>
  <si>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</si>
  <si>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</si>
  <si>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</si>
  <si>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</si>
  <si>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</si>
  <si>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</si>
  <si>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</si>
  <si>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</si>
  <si>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</si>
  <si>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</si>
  <si>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</si>
  <si>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</si>
  <si>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</si>
  <si>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</si>
  <si>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</si>
  <si>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</si>
  <si>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</si>
  <si>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</si>
  <si>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</si>
  <si>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</si>
  <si>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</si>
  <si>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</si>
  <si>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</si>
  <si>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</si>
  <si>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</si>
  <si>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</si>
  <si>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</si>
  <si>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</si>
  <si>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</si>
  <si>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</si>
  <si>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</si>
  <si>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</si>
  <si>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</si>
  <si>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</si>
  <si>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</si>
  <si>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</si>
  <si>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</si>
  <si>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</si>
  <si>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</si>
  <si>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</si>
  <si>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</si>
  <si>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</si>
  <si>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</si>
  <si>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</si>
  <si>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</si>
  <si>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</si>
  <si>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</si>
  <si>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</si>
  <si>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</si>
  <si>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</si>
  <si>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</si>
  <si>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</si>
  <si>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</si>
  <si>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</si>
  <si>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</si>
  <si>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</si>
  <si>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</si>
  <si>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</si>
  <si>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</si>
  <si>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</si>
  <si>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</si>
  <si>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</si>
  <si>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</si>
  <si>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</si>
  <si>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</si>
  <si>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</si>
  <si>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</si>
  <si>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</si>
  <si>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</si>
  <si>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</si>
  <si>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</si>
  <si>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</si>
  <si>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</si>
  <si>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</si>
  <si>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</si>
  <si>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</si>
  <si>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</si>
  <si>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</si>
  <si>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</si>
  <si>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</si>
  <si>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</si>
  <si>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</si>
  <si>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</si>
  <si>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</si>
  <si>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</si>
  <si>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</si>
  <si>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</si>
  <si>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</si>
  <si>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</si>
  <si>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</si>
  <si>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</si>
  <si>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</si>
  <si>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</si>
  <si>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</si>
  <si>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</si>
  <si>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</si>
  <si>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</si>
  <si>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</si>
  <si>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</si>
  <si>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</si>
  <si>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</si>
  <si>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</si>
  <si>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</si>
  <si>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</si>
  <si>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</si>
  <si>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</si>
  <si>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</si>
  <si>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</si>
  <si>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</si>
  <si>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</si>
  <si>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</si>
  <si>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</si>
  <si>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</si>
  <si>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</si>
  <si>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</si>
  <si>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</si>
  <si>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</si>
  <si>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</si>
  <si>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</si>
  <si>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</si>
  <si>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</si>
  <si>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</si>
  <si>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</si>
  <si>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</si>
  <si>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</si>
  <si>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</si>
  <si>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</si>
  <si>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</si>
  <si>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</si>
  <si>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</si>
  <si>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</si>
  <si>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</si>
  <si>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</si>
  <si>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</si>
  <si>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</si>
  <si>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</si>
  <si>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</si>
  <si>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</si>
  <si>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</si>
  <si>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</si>
  <si>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</si>
  <si>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</si>
  <si>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</si>
  <si>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</si>
  <si>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</si>
  <si>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</si>
  <si>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</si>
  <si>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</si>
  <si>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</si>
  <si>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</si>
  <si>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</si>
  <si>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</si>
  <si>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</si>
  <si>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</si>
  <si>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</si>
  <si>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</si>
  <si>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</si>
  <si>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</si>
  <si>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</si>
  <si>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</si>
  <si>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</si>
  <si>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</si>
  <si>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</si>
  <si>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</si>
  <si>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</si>
  <si>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</si>
  <si>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</si>
  <si>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</si>
  <si>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</si>
  <si>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</si>
  <si>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</si>
  <si>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</si>
  <si>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</si>
  <si>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</si>
  <si>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</si>
  <si>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</si>
  <si>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</si>
  <si>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</si>
  <si>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</si>
  <si>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</si>
  <si>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</si>
  <si>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</si>
  <si>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</si>
  <si>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</si>
  <si>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</si>
  <si>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</si>
  <si>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</si>
  <si>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</si>
  <si>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</si>
  <si>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</si>
  <si>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</si>
  <si>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</si>
  <si>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</si>
  <si>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</si>
  <si>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</si>
  <si>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</si>
  <si>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</si>
  <si>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</si>
  <si>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</si>
  <si>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</si>
  <si>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</si>
  <si>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</si>
  <si>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</si>
  <si>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</si>
  <si>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</si>
  <si>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</si>
  <si>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</si>
  <si>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</si>
  <si>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</si>
  <si>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</si>
  <si>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</si>
  <si>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</si>
  <si>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</si>
  <si>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</si>
  <si>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</si>
  <si>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</si>
  <si>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</si>
  <si>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</si>
  <si>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</si>
  <si>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</si>
  <si>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</si>
  <si>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</si>
  <si>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</si>
  <si>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</si>
  <si>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</si>
  <si>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</si>
  <si>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</si>
  <si>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</si>
  <si>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</si>
  <si>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</si>
  <si>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</si>
  <si>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</si>
  <si>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</si>
  <si>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</si>
  <si>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</si>
  <si>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</si>
  <si>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</si>
  <si>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</si>
  <si>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</si>
  <si>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</si>
  <si>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</si>
  <si>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</si>
  <si>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</si>
  <si>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</si>
  <si>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</si>
  <si>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</si>
  <si>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</si>
  <si>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</si>
  <si>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</si>
  <si>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</si>
  <si>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</si>
  <si>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</si>
  <si>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</si>
  <si>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</si>
  <si>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</si>
  <si>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</si>
  <si>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</si>
  <si>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</si>
  <si>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</si>
  <si>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</si>
  <si>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</si>
  <si>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</si>
  <si>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</si>
  <si>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</si>
  <si>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</si>
  <si>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</si>
  <si>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</si>
  <si>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</si>
  <si>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</si>
  <si>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</si>
  <si>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</si>
  <si>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</si>
  <si>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</si>
  <si>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</si>
  <si>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</si>
  <si>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</si>
  <si>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</si>
  <si>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</si>
  <si>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</si>
  <si>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</si>
  <si>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</si>
  <si>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</si>
  <si>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</si>
  <si>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</si>
  <si>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</si>
  <si>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</si>
  <si>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</si>
  <si>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</si>
  <si>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</si>
  <si>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</si>
  <si>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</si>
  <si>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</si>
  <si>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</si>
  <si>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</si>
  <si>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</si>
  <si>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</si>
  <si>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</si>
  <si>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</si>
  <si>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</si>
  <si>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</si>
  <si>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</si>
  <si>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</si>
  <si>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</si>
  <si>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</si>
  <si>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</si>
  <si>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</si>
  <si>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</si>
  <si>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</si>
  <si>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</si>
  <si>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</si>
  <si>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</si>
  <si>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</si>
  <si>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</si>
  <si>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</si>
  <si>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</si>
  <si>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</si>
  <si>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</si>
  <si>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</si>
  <si>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</si>
  <si>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</si>
  <si>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</si>
  <si>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</si>
  <si>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</si>
  <si>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</si>
  <si>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</si>
  <si>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</si>
  <si>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</si>
  <si>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</si>
  <si>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</si>
  <si>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</si>
  <si>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</si>
  <si>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</si>
  <si>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</si>
  <si>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</si>
  <si>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</si>
  <si>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</si>
  <si>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</si>
  <si>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</si>
  <si>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</si>
  <si>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</si>
  <si>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</si>
  <si>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</si>
  <si>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</si>
  <si>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</si>
  <si>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</si>
  <si>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</si>
  <si>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</si>
  <si>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</si>
  <si>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</si>
  <si>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</si>
  <si>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</si>
  <si>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</si>
  <si>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</si>
  <si>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</si>
  <si>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</si>
  <si>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</si>
  <si>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</si>
  <si>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</si>
  <si>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</si>
  <si>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</si>
  <si>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</si>
  <si>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</si>
  <si>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</si>
  <si>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</si>
  <si>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</si>
  <si>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</si>
  <si>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</si>
  <si>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</si>
  <si>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</si>
  <si>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</si>
  <si>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</si>
  <si>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</si>
  <si>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</si>
  <si>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</si>
  <si>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</si>
  <si>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</si>
  <si>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</si>
  <si>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</si>
  <si>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</si>
  <si>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</si>
  <si>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</si>
  <si>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</si>
  <si>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</si>
  <si>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</si>
  <si>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</si>
  <si>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</si>
  <si>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</si>
  <si>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</si>
  <si>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</si>
  <si>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</si>
  <si>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</si>
  <si>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</si>
  <si>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</si>
  <si>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</si>
  <si>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</si>
  <si>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</si>
  <si>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</si>
  <si>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</si>
  <si>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</si>
  <si>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</si>
  <si>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</si>
  <si>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</si>
  <si>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</si>
  <si>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</si>
  <si>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</si>
  <si>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</si>
  <si>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</si>
  <si>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</si>
  <si>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</si>
  <si>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</si>
  <si>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</si>
  <si>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</si>
  <si>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</si>
  <si>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</si>
  <si>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</si>
  <si>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</si>
  <si>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</si>
  <si>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</si>
  <si>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</si>
  <si>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</si>
  <si>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</si>
  <si>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</si>
  <si>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</si>
  <si>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</si>
  <si>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</si>
  <si>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</si>
  <si>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</si>
  <si>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</si>
  <si>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</si>
  <si>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</si>
  <si>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</si>
  <si>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</si>
  <si>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</si>
  <si>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</si>
  <si>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</si>
  <si>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</si>
  <si>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</si>
  <si>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</si>
  <si>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</si>
  <si>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</si>
  <si>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</si>
  <si>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</si>
  <si>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</si>
  <si>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</si>
  <si>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</si>
  <si>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</si>
  <si>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</si>
  <si>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</si>
  <si>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</si>
  <si>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</si>
  <si>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</si>
  <si>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</si>
  <si>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</si>
  <si>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</si>
  <si>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</si>
  <si>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</si>
  <si>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</si>
  <si>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</si>
  <si>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</si>
  <si>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</si>
  <si>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</si>
  <si>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</si>
  <si>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</si>
  <si>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</si>
  <si>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</si>
  <si>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</si>
  <si>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</si>
  <si>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</si>
  <si>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</si>
  <si>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</si>
  <si>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</si>
  <si>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</si>
  <si>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</si>
  <si>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</si>
  <si>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</si>
  <si>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</si>
  <si>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</si>
  <si>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</si>
  <si>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</si>
  <si>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</si>
  <si>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</si>
  <si>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</si>
  <si>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</si>
  <si>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</si>
  <si>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</si>
  <si>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</si>
  <si>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</si>
  <si>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</si>
  <si>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</si>
  <si>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</si>
  <si>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</si>
  <si>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</si>
  <si>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</si>
  <si>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</si>
  <si>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</si>
  <si>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</si>
  <si>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</si>
  <si>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</si>
  <si>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</si>
  <si>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</si>
  <si>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</si>
  <si>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</si>
  <si>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</si>
  <si>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</si>
  <si>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</si>
  <si>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</si>
  <si>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</si>
  <si>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</si>
  <si>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</si>
  <si>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</si>
  <si>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</si>
  <si>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</si>
  <si>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</si>
  <si>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</si>
  <si>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</si>
  <si>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</si>
  <si>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</si>
  <si>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</si>
  <si>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</si>
  <si>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</si>
  <si>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</si>
  <si>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</si>
  <si>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</si>
  <si>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</si>
  <si>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</si>
  <si>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</si>
  <si>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</si>
  <si>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</si>
  <si>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</si>
  <si>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</si>
  <si>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</si>
  <si>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</si>
  <si>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</si>
  <si>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</si>
  <si>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</si>
  <si>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</si>
  <si>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</si>
  <si>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</si>
  <si>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</si>
  <si>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</si>
  <si>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</si>
  <si>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</si>
  <si>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</si>
  <si>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</si>
  <si>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</si>
  <si>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</si>
  <si>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</si>
  <si>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</si>
  <si>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</si>
  <si>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</si>
  <si>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</si>
  <si>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</si>
  <si>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</si>
  <si>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</si>
  <si>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</si>
  <si>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</si>
  <si>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</si>
  <si>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</si>
  <si>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</si>
  <si>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</si>
  <si>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</si>
  <si>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</si>
  <si>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</si>
  <si>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</si>
  <si>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</si>
  <si>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</si>
  <si>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</si>
  <si>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</si>
  <si>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</si>
  <si>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</si>
  <si>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</si>
  <si>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</si>
  <si>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</si>
  <si>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</si>
  <si>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</si>
  <si>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</si>
  <si>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</si>
  <si>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</si>
  <si>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</si>
  <si>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</si>
  <si>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</si>
  <si>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</si>
  <si>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</si>
  <si>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</si>
  <si>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</si>
  <si>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</si>
  <si>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</si>
  <si>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</si>
  <si>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</si>
  <si>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</si>
  <si>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</si>
  <si>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</si>
  <si>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</si>
  <si>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</si>
  <si>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</si>
  <si>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</si>
  <si>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</si>
  <si>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</si>
  <si>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</si>
  <si>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</si>
  <si>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</si>
  <si>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</si>
  <si>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</si>
  <si>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</si>
  <si>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</si>
  <si>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</si>
  <si>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</si>
  <si>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</si>
  <si>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</si>
  <si>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</si>
  <si>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</si>
  <si>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</si>
  <si>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</si>
  <si>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</si>
  <si>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</si>
  <si>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</si>
  <si>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</si>
  <si>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</si>
  <si>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</si>
  <si>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</si>
  <si>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</si>
  <si>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</si>
  <si>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</si>
  <si>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</si>
  <si>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</si>
  <si>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</si>
  <si>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</si>
  <si>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</si>
  <si>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</si>
  <si>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</si>
  <si>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</si>
  <si>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</si>
  <si>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</si>
  <si>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</si>
  <si>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</si>
  <si>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</si>
  <si>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</si>
  <si>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</si>
  <si>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</si>
  <si>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</si>
  <si>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</si>
  <si>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</si>
  <si>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</si>
  <si>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</si>
  <si>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</si>
  <si>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</si>
  <si>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</si>
  <si>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</si>
  <si>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</si>
  <si>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</si>
  <si>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</si>
  <si>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</si>
  <si>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</si>
  <si>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</si>
  <si>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</si>
  <si>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</si>
  <si>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</si>
  <si>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</si>
  <si>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</si>
  <si>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</si>
  <si>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</si>
  <si>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</si>
  <si>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</si>
  <si>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</si>
  <si>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</si>
  <si>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</si>
  <si>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</si>
  <si>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</si>
  <si>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</si>
  <si>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</si>
  <si>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</si>
  <si>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</si>
  <si>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</si>
  <si>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</si>
  <si>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</si>
  <si>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</si>
  <si>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</si>
  <si>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</si>
  <si>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</si>
  <si>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</si>
  <si>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</si>
  <si>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</si>
  <si>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</si>
  <si>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</si>
  <si>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</si>
  <si>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</si>
  <si>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</si>
  <si>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</si>
  <si>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</si>
  <si>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</si>
  <si>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</si>
  <si>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</si>
  <si>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</si>
  <si>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</si>
  <si>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</si>
  <si>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</si>
  <si>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</si>
  <si>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</si>
  <si>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</si>
  <si>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</si>
  <si>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</si>
  <si>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</si>
  <si>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</si>
  <si>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</si>
  <si>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</si>
  <si>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</si>
  <si>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</si>
  <si>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</si>
  <si>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</si>
  <si>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</si>
  <si>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</si>
  <si>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</si>
  <si>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</si>
  <si>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</si>
  <si>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</si>
  <si>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</si>
  <si>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</si>
  <si>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</si>
  <si>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</si>
  <si>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</si>
  <si>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</si>
  <si>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</si>
  <si>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</si>
  <si>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</si>
  <si>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</si>
  <si>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</si>
  <si>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</si>
  <si>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</si>
  <si>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</si>
  <si>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</si>
  <si>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</si>
  <si>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</si>
  <si>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</si>
  <si>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</si>
  <si>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</si>
  <si>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</si>
  <si>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</si>
  <si>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</si>
  <si>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</si>
  <si>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</si>
  <si>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</si>
  <si>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</si>
  <si>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</si>
  <si>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</si>
  <si>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</si>
  <si>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</si>
  <si>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</si>
  <si>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</si>
  <si>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</si>
  <si>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</si>
  <si>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</si>
  <si>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</si>
  <si>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</si>
  <si>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</si>
  <si>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</si>
  <si>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</si>
  <si>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</si>
  <si>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</si>
  <si>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</si>
  <si>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</si>
  <si>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</si>
  <si>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</si>
  <si>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</si>
  <si>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</si>
  <si>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</si>
  <si>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</si>
  <si>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</si>
  <si>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</si>
  <si>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</si>
  <si>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</si>
  <si>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</si>
  <si>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</si>
  <si>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</si>
  <si>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</si>
  <si>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</si>
  <si>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</si>
  <si>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</si>
  <si>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</si>
  <si>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</si>
  <si>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</si>
  <si>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</si>
  <si>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</si>
  <si>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</si>
  <si>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</si>
  <si>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</si>
  <si>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</si>
  <si>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</si>
  <si>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</si>
  <si>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</si>
  <si>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</si>
  <si>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</si>
  <si>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</si>
  <si>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</si>
  <si>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</si>
  <si>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</si>
  <si>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</si>
  <si>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</si>
  <si>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</si>
  <si>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</si>
  <si>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</si>
  <si>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</si>
  <si>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</si>
  <si>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</si>
  <si>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</si>
  <si>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</si>
  <si>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</si>
  <si>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</si>
  <si>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</si>
  <si>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</si>
  <si>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</si>
  <si>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</si>
  <si>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</si>
  <si>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</si>
  <si>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</si>
  <si>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</si>
  <si>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</si>
  <si>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</si>
  <si>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</si>
  <si>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</si>
  <si>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</si>
  <si>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</si>
  <si>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</si>
  <si>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</si>
  <si>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</si>
  <si>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</si>
  <si>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</si>
  <si>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</si>
  <si>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</si>
  <si>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</si>
  <si>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</si>
  <si>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</si>
  <si>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</si>
  <si>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</si>
  <si>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</si>
  <si>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</si>
  <si>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</si>
  <si>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</si>
  <si>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</si>
  <si>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</si>
  <si>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</si>
  <si>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</si>
  <si>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</si>
  <si>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</si>
  <si>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</si>
  <si>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</si>
  <si>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</si>
  <si>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</si>
  <si>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</si>
  <si>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</si>
  <si>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</si>
  <si>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</si>
  <si>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</si>
  <si>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</si>
  <si>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</si>
  <si>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</si>
  <si>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</si>
  <si>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</si>
  <si>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</si>
  <si>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</si>
  <si>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</si>
  <si>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</si>
  <si>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</si>
  <si>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</si>
  <si>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</si>
  <si>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</si>
  <si>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</si>
  <si>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</si>
  <si>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</si>
  <si>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</si>
  <si>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</si>
  <si>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</si>
  <si>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</si>
  <si>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</si>
  <si>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</si>
  <si>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</si>
  <si>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</si>
  <si>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</si>
  <si>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</si>
  <si>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</si>
  <si>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</si>
  <si>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</si>
  <si>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</si>
  <si>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</si>
  <si>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</si>
  <si>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</si>
  <si>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</si>
  <si>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</si>
  <si>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</si>
  <si>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</si>
  <si>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</si>
  <si>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</si>
  <si>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</si>
  <si>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</si>
  <si>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</si>
  <si>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</si>
  <si>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</si>
  <si>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</si>
  <si>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</si>
  <si>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</si>
  <si>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</si>
  <si>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</si>
  <si>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</si>
  <si>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</si>
  <si>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</si>
  <si>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</si>
  <si>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</si>
  <si>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</si>
  <si>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</si>
  <si>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</si>
  <si>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</si>
  <si>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</si>
  <si>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</si>
  <si>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</si>
  <si>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</si>
  <si>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</si>
  <si>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</si>
  <si>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</si>
  <si>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</si>
  <si>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</si>
  <si>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</si>
  <si>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</si>
  <si>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</si>
  <si>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</si>
  <si>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</si>
  <si>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</si>
  <si>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</si>
  <si>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</si>
  <si>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</si>
  <si>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</si>
  <si>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</si>
  <si>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</si>
  <si>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</si>
  <si>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</si>
  <si>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</si>
  <si>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</si>
  <si>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</si>
  <si>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</si>
  <si>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</si>
  <si>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</si>
  <si>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</si>
  <si>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</si>
  <si>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</si>
  <si>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</si>
  <si>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</si>
  <si>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</si>
  <si>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</si>
  <si>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</si>
  <si>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</si>
  <si>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</si>
  <si>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</si>
  <si>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</si>
  <si>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</si>
  <si>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</si>
  <si>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</si>
  <si>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</si>
  <si>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</si>
  <si>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</si>
  <si>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</si>
  <si>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</si>
  <si>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</si>
  <si>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</si>
  <si>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</si>
  <si>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</si>
  <si>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</si>
  <si>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</si>
  <si>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</si>
  <si>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</si>
  <si>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</si>
  <si>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</si>
  <si>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</si>
  <si>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</si>
  <si>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</si>
  <si>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</si>
  <si>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</si>
  <si>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</si>
  <si>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</si>
  <si>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</si>
  <si>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</si>
  <si>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</si>
  <si>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</si>
  <si>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</si>
  <si>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</si>
  <si>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</si>
  <si>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</si>
  <si>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</si>
  <si>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</si>
  <si>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</si>
  <si>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</si>
  <si>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</si>
  <si>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</si>
  <si>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</si>
  <si>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</si>
  <si>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</si>
  <si>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</si>
  <si>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</si>
  <si>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</si>
  <si>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</si>
  <si>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</si>
  <si>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</si>
  <si>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</si>
  <si>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</si>
  <si>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</si>
  <si>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</si>
  <si>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</si>
  <si>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</si>
  <si>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</si>
  <si>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</si>
  <si>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</si>
  <si>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</si>
  <si>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</si>
  <si>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</si>
  <si>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</si>
  <si>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</si>
  <si>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</si>
  <si>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</si>
  <si>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</si>
  <si>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</si>
  <si>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</si>
  <si>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</si>
  <si>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</si>
  <si>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</si>
  <si>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</si>
  <si>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</si>
  <si>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</si>
  <si>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</si>
  <si>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</si>
  <si>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</si>
  <si>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</si>
  <si>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</si>
  <si>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</si>
  <si>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</si>
  <si>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</si>
  <si>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</si>
  <si>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</si>
  <si>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</si>
  <si>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</si>
  <si>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</si>
  <si>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</si>
  <si>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</si>
  <si>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</si>
  <si>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</si>
  <si>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</si>
  <si>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</si>
  <si>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</si>
  <si>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</si>
  <si>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</si>
  <si>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</si>
  <si>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</si>
  <si>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</si>
  <si>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</si>
  <si>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</si>
  <si>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</si>
  <si>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</si>
  <si>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</si>
  <si>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</si>
  <si>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</si>
  <si>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</si>
  <si>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</si>
  <si>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</si>
  <si>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</si>
  <si>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</si>
  <si>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</si>
  <si>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</si>
  <si>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</si>
  <si>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</si>
  <si>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</si>
  <si>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</si>
  <si>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</si>
  <si>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</si>
  <si>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</si>
  <si>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</si>
  <si>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</si>
  <si>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</si>
  <si>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</si>
  <si>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</si>
  <si>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</si>
  <si>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</si>
  <si>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</si>
  <si>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</si>
  <si>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</si>
  <si>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</si>
  <si>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</si>
  <si>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</si>
  <si>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</si>
  <si>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</si>
  <si>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</si>
  <si>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</si>
  <si>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</si>
  <si>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</si>
  <si>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</si>
  <si>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</si>
  <si>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</si>
  <si>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</si>
  <si>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</si>
  <si>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</si>
  <si>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</si>
  <si>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</si>
  <si>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</si>
  <si>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</si>
  <si>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</si>
  <si>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</si>
  <si>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</si>
  <si>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</si>
  <si>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</si>
  <si>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</si>
  <si>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</si>
  <si>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</si>
  <si>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</si>
  <si>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</si>
  <si>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</si>
  <si>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</si>
  <si>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</si>
  <si>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</si>
  <si>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</si>
  <si>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</si>
  <si>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</si>
  <si>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</si>
  <si>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</si>
  <si>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</si>
  <si>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</si>
  <si>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</si>
  <si>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</si>
  <si>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</si>
  <si>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</si>
  <si>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</si>
  <si>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</si>
  <si>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</si>
  <si>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</si>
  <si>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</si>
  <si>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</si>
  <si>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</si>
  <si>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</si>
  <si>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</si>
  <si>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</si>
  <si>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</si>
  <si>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</si>
  <si>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</si>
  <si>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</si>
  <si>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</si>
  <si>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</si>
  <si>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</si>
  <si>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</si>
  <si>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</si>
  <si>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</si>
  <si>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</si>
  <si>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</si>
  <si>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</si>
  <si>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</si>
  <si>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</si>
  <si>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</si>
  <si>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</si>
  <si>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</si>
  <si>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</si>
  <si>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</si>
  <si>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</si>
  <si>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</si>
  <si>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</si>
  <si>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</si>
  <si>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</si>
  <si>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</si>
  <si>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</si>
  <si>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</si>
  <si>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</si>
  <si>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</si>
  <si>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</si>
  <si>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</si>
  <si>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</si>
  <si>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</si>
  <si>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</si>
  <si>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</si>
  <si>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</si>
  <si>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</si>
  <si>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</si>
  <si>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</si>
  <si>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</si>
  <si>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</si>
  <si>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</si>
  <si>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</si>
  <si>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</si>
  <si>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</si>
  <si>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</si>
  <si>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</si>
  <si>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</si>
  <si>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</si>
  <si>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</si>
  <si>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</si>
  <si>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</si>
  <si>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</si>
  <si>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</si>
  <si>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</si>
  <si>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</si>
  <si>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</si>
  <si>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</si>
  <si>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</si>
  <si>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</si>
  <si>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</si>
  <si>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</si>
  <si>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</si>
  <si>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</si>
  <si>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</si>
  <si>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</si>
  <si>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</si>
  <si>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</si>
  <si>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</si>
  <si>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</si>
  <si>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</si>
  <si>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</si>
  <si>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</si>
  <si>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</si>
  <si>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</si>
  <si>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</si>
  <si>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</si>
  <si>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</si>
  <si>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</si>
  <si>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</si>
  <si>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</si>
  <si>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</si>
  <si>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</si>
  <si>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</si>
  <si>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</si>
  <si>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</si>
  <si>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</si>
  <si>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</si>
  <si>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</si>
  <si>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</si>
  <si>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</si>
  <si>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</si>
  <si>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</si>
  <si>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</si>
  <si>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</si>
  <si>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</si>
  <si>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</si>
  <si>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</si>
  <si>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</si>
  <si>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</si>
  <si>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</si>
  <si>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</si>
  <si>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</si>
  <si>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</si>
  <si>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</si>
  <si>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</si>
  <si>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</si>
  <si>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</si>
  <si>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</si>
  <si>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</si>
  <si>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</si>
  <si>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</si>
  <si>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</si>
  <si>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</si>
  <si>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</si>
  <si>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</si>
  <si>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</si>
  <si>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</si>
  <si>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</si>
  <si>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</si>
  <si>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</si>
  <si>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</si>
  <si>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</si>
  <si>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</si>
  <si>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</si>
  <si>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</si>
  <si>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</si>
  <si>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</si>
  <si>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</si>
  <si>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</si>
  <si>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</si>
  <si>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</si>
  <si>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</si>
  <si>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</si>
  <si>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</si>
  <si>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</si>
  <si>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</si>
  <si>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</si>
  <si>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</si>
  <si>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</si>
  <si>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</si>
  <si>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</si>
  <si>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</si>
  <si>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</si>
  <si>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</si>
  <si>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</si>
  <si>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</si>
  <si>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</si>
  <si>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</si>
  <si>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</si>
  <si>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</si>
  <si>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</si>
  <si>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</si>
  <si>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</si>
  <si>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</si>
  <si>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</si>
  <si>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</si>
  <si>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</si>
  <si>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</si>
  <si>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</si>
  <si>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</si>
  <si>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</si>
  <si>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</si>
  <si>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</si>
  <si>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</si>
  <si>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</si>
  <si>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</si>
  <si>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</si>
  <si>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</si>
  <si>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</si>
  <si>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</si>
  <si>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</si>
  <si>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</si>
  <si>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</si>
  <si>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</si>
  <si>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</si>
  <si>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</si>
  <si>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</si>
  <si>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</si>
  <si>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</si>
  <si>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</si>
  <si>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</si>
  <si>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</si>
  <si>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</si>
  <si>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</si>
  <si>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</si>
  <si>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</si>
  <si>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</si>
  <si>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</si>
  <si>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</si>
  <si>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</si>
  <si>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</si>
  <si>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</si>
  <si>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</si>
  <si>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</si>
  <si>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</si>
  <si>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</si>
  <si>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</si>
  <si>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</si>
  <si>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</si>
  <si>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</si>
  <si>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</si>
  <si>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</si>
  <si>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</si>
  <si>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</si>
  <si>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</si>
  <si>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</si>
  <si>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</si>
  <si>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</si>
  <si>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</si>
  <si>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</si>
  <si>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</si>
  <si>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</si>
  <si>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</si>
  <si>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</si>
  <si>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</si>
  <si>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</si>
  <si>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</si>
  <si>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</si>
  <si>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</si>
  <si>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</si>
  <si>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</si>
  <si>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</si>
  <si>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</si>
  <si>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</si>
  <si>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</si>
  <si>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</si>
  <si>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</si>
  <si>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</si>
  <si>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</si>
  <si>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</si>
  <si>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</si>
  <si>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</si>
  <si>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</si>
  <si>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</si>
  <si>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</si>
  <si>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</si>
  <si>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</si>
  <si>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</si>
  <si>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</si>
  <si>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</si>
  <si>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</si>
  <si>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</si>
  <si>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</si>
  <si>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</si>
  <si>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</si>
  <si>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</si>
  <si>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</si>
  <si>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</si>
  <si>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</si>
  <si>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</si>
  <si>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</si>
  <si>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</si>
  <si>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</si>
  <si>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</si>
  <si>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</si>
  <si>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</si>
  <si>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</si>
  <si>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</si>
  <si>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</si>
  <si>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</si>
  <si>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</si>
  <si>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</si>
  <si>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</si>
  <si>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</si>
  <si>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</si>
  <si>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</si>
  <si>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</si>
  <si>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</si>
  <si>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</si>
  <si>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</si>
  <si>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</si>
  <si>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</si>
  <si>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</si>
  <si>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</si>
  <si>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</si>
  <si>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</si>
  <si>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</si>
  <si>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</si>
  <si>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</si>
  <si>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</si>
  <si>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</si>
  <si>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</si>
  <si>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</si>
  <si>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</si>
  <si>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</si>
  <si>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</si>
  <si>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</si>
  <si>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</si>
  <si>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</si>
  <si>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</si>
  <si>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</si>
  <si>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</si>
  <si>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</si>
  <si>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</si>
  <si>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</si>
  <si>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</si>
  <si>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</si>
  <si>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</si>
  <si>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</si>
  <si>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</si>
  <si>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</si>
  <si>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</si>
  <si>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</si>
  <si>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</si>
  <si>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</si>
  <si>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</si>
  <si>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</si>
  <si>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</si>
  <si>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</si>
  <si>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</si>
  <si>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</si>
  <si>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</si>
  <si>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</si>
  <si>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</si>
  <si>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</si>
  <si>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</si>
  <si>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</si>
  <si>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</si>
  <si>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</si>
  <si>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</si>
  <si>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</si>
  <si>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</si>
  <si>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</si>
  <si>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</si>
  <si>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</si>
  <si>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</si>
  <si>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</si>
  <si>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</si>
  <si>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</si>
  <si>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</si>
  <si>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</si>
  <si>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</si>
  <si>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</si>
  <si>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</si>
  <si>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</si>
  <si>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</si>
  <si>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</si>
  <si>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</si>
  <si>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</si>
  <si>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</si>
  <si>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</si>
  <si>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</si>
  <si>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</si>
  <si>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</si>
  <si>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</si>
  <si>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</si>
  <si>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</si>
  <si>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</si>
  <si>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</si>
  <si>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</si>
  <si>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</si>
  <si>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</si>
  <si>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</si>
  <si>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</si>
  <si>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</si>
  <si>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</si>
  <si>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</si>
  <si>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</si>
  <si>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</si>
  <si>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</si>
  <si>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</si>
  <si>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</si>
  <si>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</si>
  <si>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</si>
  <si>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</si>
  <si>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</si>
  <si>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</si>
  <si>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</si>
  <si>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</si>
  <si>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</si>
  <si>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</si>
  <si>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</si>
  <si>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</si>
  <si>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</si>
  <si>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</si>
  <si>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</si>
  <si>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</si>
  <si>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</si>
  <si>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</si>
  <si>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</si>
  <si>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</si>
  <si>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</si>
  <si>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</si>
  <si>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</si>
  <si>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</si>
  <si>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</si>
  <si>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</si>
  <si>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</si>
  <si>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</si>
  <si>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</si>
  <si>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</si>
  <si>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</si>
  <si>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</si>
  <si>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</si>
  <si>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</si>
  <si>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</si>
  <si>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</si>
  <si>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</si>
  <si>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</si>
  <si>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</si>
  <si>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</si>
  <si>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</si>
  <si>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</si>
  <si>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</si>
  <si>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</si>
  <si>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</si>
  <si>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</si>
  <si>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</si>
  <si>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</si>
  <si>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</si>
  <si>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</si>
  <si>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</si>
  <si>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</si>
  <si>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</si>
  <si>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</si>
  <si>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</si>
  <si>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</si>
  <si>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</si>
  <si>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</si>
  <si>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</si>
  <si>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</si>
  <si>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</si>
  <si>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</si>
  <si>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</si>
  <si>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</si>
  <si>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</si>
  <si>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</si>
  <si>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</si>
  <si>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</si>
  <si>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</si>
  <si>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</si>
  <si>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</si>
  <si>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</si>
  <si>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</si>
  <si>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</si>
  <si>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</si>
  <si>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</si>
  <si>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</si>
  <si>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</si>
  <si>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</si>
  <si>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</si>
  <si>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</si>
  <si>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</si>
  <si>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</si>
  <si>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</si>
  <si>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</si>
  <si>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</si>
  <si>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</si>
  <si>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</si>
  <si>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</si>
  <si>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</si>
  <si>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</si>
  <si>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</si>
  <si>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</si>
  <si>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</si>
  <si>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</si>
  <si>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</si>
  <si>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</si>
  <si>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</si>
  <si>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</si>
  <si>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</si>
  <si>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</si>
  <si>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</si>
  <si>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</si>
  <si>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</si>
  <si>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</si>
  <si>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</si>
  <si>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</si>
  <si>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</si>
  <si>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</si>
  <si>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</si>
  <si>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</si>
  <si>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</si>
  <si>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</si>
  <si>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</si>
  <si>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</si>
  <si>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</si>
  <si>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</si>
  <si>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</si>
  <si>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</si>
  <si>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</si>
  <si>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</si>
  <si>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</si>
  <si>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</si>
  <si>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</si>
  <si>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</si>
  <si>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</si>
  <si>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</si>
  <si>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</si>
  <si>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</si>
  <si>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</si>
  <si>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</si>
  <si>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</si>
  <si>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</si>
  <si>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</si>
  <si>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</si>
  <si>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</si>
  <si>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</si>
  <si>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</si>
  <si>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</si>
  <si>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</si>
  <si>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</si>
  <si>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</si>
  <si>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</si>
  <si>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</si>
  <si>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</si>
  <si>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</si>
  <si>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</si>
  <si>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</si>
  <si>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</si>
  <si>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</si>
  <si>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</si>
  <si>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</si>
  <si>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</si>
  <si>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</si>
  <si>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</si>
  <si>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</si>
  <si>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</si>
  <si>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</si>
  <si>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</si>
  <si>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</si>
  <si>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</si>
  <si>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</si>
  <si>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</si>
  <si>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</si>
  <si>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</si>
  <si>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</si>
  <si>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</si>
  <si>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</si>
  <si>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</si>
  <si>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</si>
  <si>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</si>
  <si>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</si>
  <si>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</si>
  <si>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</si>
  <si>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</si>
  <si>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</si>
  <si>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</si>
  <si>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</si>
  <si>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</si>
  <si>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</si>
  <si>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</si>
  <si>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</si>
  <si>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</si>
  <si>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</si>
  <si>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</si>
  <si>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</si>
  <si>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</si>
  <si>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</si>
  <si>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</si>
  <si>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</si>
  <si>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</si>
  <si>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</si>
  <si>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</si>
  <si>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</si>
  <si>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</si>
  <si>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</si>
  <si>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</si>
  <si>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</si>
  <si>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</si>
  <si>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</si>
  <si>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</si>
  <si>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</si>
  <si>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</si>
  <si>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</si>
  <si>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</si>
  <si>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</si>
  <si>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</si>
  <si>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</si>
  <si>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</si>
  <si>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</si>
  <si>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</si>
  <si>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</si>
  <si>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</si>
  <si>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</si>
  <si>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</si>
  <si>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</si>
  <si>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</si>
  <si>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</si>
  <si>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</si>
  <si>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</si>
  <si>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</si>
  <si>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</si>
  <si>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</si>
  <si>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</si>
  <si>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</si>
  <si>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</si>
  <si>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</si>
  <si>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</si>
  <si>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</si>
  <si>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</si>
  <si>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</si>
  <si>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</si>
  <si>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</si>
  <si>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</si>
  <si>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</si>
  <si>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</si>
  <si>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</si>
  <si>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</si>
  <si>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</si>
  <si>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</si>
  <si>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</si>
  <si>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</si>
  <si>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</si>
  <si>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</si>
  <si>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</si>
  <si>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</si>
  <si>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</si>
  <si>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</si>
  <si>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</si>
  <si>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</si>
  <si>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</si>
  <si>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</si>
  <si>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</si>
  <si>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</si>
  <si>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</si>
  <si>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</si>
  <si>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</si>
  <si>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</si>
  <si>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</si>
  <si>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</si>
  <si>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</si>
  <si>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</si>
  <si>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</si>
  <si>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</si>
  <si>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</si>
  <si>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</si>
  <si>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</si>
  <si>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</si>
  <si>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</si>
  <si>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</si>
  <si>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</si>
  <si>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</si>
  <si>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</si>
  <si>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</si>
  <si>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</si>
  <si>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</si>
  <si>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</si>
  <si>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</si>
  <si>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</si>
  <si>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</si>
  <si>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</si>
  <si>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</si>
  <si>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</si>
  <si>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</si>
  <si>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</si>
  <si>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</si>
  <si>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</si>
  <si>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</si>
  <si>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</si>
  <si>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</si>
  <si>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</si>
  <si>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</si>
  <si>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</si>
  <si>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</si>
  <si>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</si>
  <si>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</si>
  <si>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</si>
  <si>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</si>
  <si>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</si>
  <si>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</si>
  <si>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</si>
  <si>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</si>
  <si>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</si>
  <si>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</si>
  <si>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</si>
  <si>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</si>
  <si>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</si>
  <si>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</si>
  <si>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</si>
  <si>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</si>
  <si>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</si>
  <si>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</si>
  <si>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</si>
  <si>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</si>
  <si>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</si>
  <si>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</si>
  <si>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</si>
  <si>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</si>
  <si>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</si>
  <si>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</si>
  <si>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</si>
  <si>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</si>
  <si>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</si>
  <si>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</si>
  <si>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</si>
  <si>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</si>
  <si>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</si>
  <si>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</si>
  <si>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</si>
  <si>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</si>
  <si>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</si>
  <si>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</si>
  <si>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</si>
  <si>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</si>
  <si>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</si>
  <si>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</si>
  <si>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</si>
  <si>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</si>
  <si>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</si>
  <si>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</si>
  <si>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</si>
  <si>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</si>
  <si>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</si>
  <si>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</si>
  <si>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</si>
  <si>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</si>
  <si>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</si>
  <si>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</si>
  <si>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</si>
  <si>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</si>
  <si>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</si>
  <si>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</si>
  <si>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</si>
  <si>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</si>
  <si>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</si>
  <si>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</si>
  <si>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</si>
  <si>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</si>
  <si>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</si>
  <si>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</si>
  <si>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</si>
  <si>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</si>
  <si>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</si>
  <si>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</si>
  <si>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</si>
  <si>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</si>
  <si>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</si>
  <si>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</si>
  <si>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</si>
  <si>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</si>
  <si>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</si>
  <si>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</si>
  <si>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</si>
  <si>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</si>
  <si>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</si>
  <si>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</si>
  <si>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</si>
  <si>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</si>
  <si>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</si>
  <si>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</si>
  <si>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</si>
  <si>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</si>
  <si>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</si>
  <si>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</si>
  <si>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</si>
  <si>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</si>
  <si>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</si>
  <si>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</si>
  <si>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</si>
  <si>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</si>
  <si>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</si>
  <si>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</si>
  <si>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</si>
  <si>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</si>
  <si>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</si>
  <si>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</si>
  <si>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</si>
  <si>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</si>
  <si>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</si>
  <si>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</si>
  <si>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</si>
  <si>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</si>
  <si>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</si>
  <si>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</si>
  <si>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</si>
  <si>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</si>
  <si>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</si>
  <si>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</si>
  <si>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</si>
  <si>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</si>
  <si>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</si>
  <si>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</si>
  <si>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</si>
  <si>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</si>
  <si>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</si>
  <si>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</si>
  <si>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</si>
  <si>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</si>
  <si>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</si>
  <si>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</si>
  <si>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</si>
  <si>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</si>
  <si>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</si>
  <si>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</si>
  <si>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</si>
  <si>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</si>
  <si>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</si>
  <si>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</si>
  <si>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</si>
  <si>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</si>
  <si>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</si>
  <si>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</si>
  <si>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</si>
  <si>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</si>
  <si>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</si>
  <si>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</si>
  <si>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</si>
  <si>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</si>
  <si>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</si>
  <si>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</si>
  <si>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</si>
  <si>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</si>
  <si>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</si>
  <si>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</si>
  <si>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</si>
  <si>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</si>
  <si>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</si>
  <si>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</si>
  <si>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</si>
  <si>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</si>
  <si>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</si>
  <si>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</si>
  <si>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</si>
  <si>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</si>
  <si>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</si>
  <si>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</si>
  <si>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</si>
  <si>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</si>
  <si>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</si>
  <si>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</si>
  <si>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</si>
  <si>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</si>
  <si>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</si>
  <si>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</si>
  <si>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</si>
  <si>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</si>
  <si>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</si>
  <si>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</si>
  <si>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</si>
  <si>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</si>
  <si>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</si>
  <si>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</si>
  <si>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</si>
  <si>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</si>
  <si>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</si>
  <si>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</si>
  <si>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</si>
  <si>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</si>
  <si>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</si>
  <si>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</si>
  <si>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</si>
  <si>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</si>
  <si>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</si>
  <si>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</si>
  <si>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</si>
  <si>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</si>
  <si>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</si>
  <si>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</si>
  <si>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</si>
  <si>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</si>
  <si>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</si>
  <si>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</si>
  <si>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</si>
  <si>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</si>
  <si>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</si>
  <si>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</si>
  <si>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</si>
  <si>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</si>
  <si>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</si>
  <si>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</si>
  <si>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</si>
  <si>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</si>
  <si>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</si>
  <si>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</si>
  <si>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</si>
  <si>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</si>
  <si>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</si>
  <si>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</si>
  <si>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</si>
  <si>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</si>
  <si>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</si>
  <si>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</si>
  <si>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</si>
  <si>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</si>
  <si>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</si>
  <si>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</si>
  <si>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</si>
  <si>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</si>
  <si>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</si>
  <si>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</si>
  <si>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</si>
  <si>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</si>
  <si>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</si>
  <si>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</si>
  <si>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</si>
  <si>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</si>
  <si>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</si>
  <si>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</si>
  <si>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</si>
  <si>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</si>
  <si>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</si>
  <si>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</si>
  <si>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</si>
  <si>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</si>
  <si>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</si>
  <si>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</si>
  <si>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</si>
  <si>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</si>
  <si>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</si>
  <si>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</si>
  <si>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</si>
  <si>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</si>
  <si>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</si>
  <si>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</si>
  <si>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</si>
  <si>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</si>
  <si>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</si>
  <si>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</si>
  <si>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</si>
  <si>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</si>
  <si>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</si>
  <si>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</si>
  <si>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</si>
  <si>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</si>
  <si>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</si>
  <si>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</si>
  <si>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</si>
  <si>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</si>
  <si>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</si>
  <si>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</si>
  <si>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</si>
  <si>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</si>
  <si>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</si>
  <si>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</si>
  <si>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</si>
  <si>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</si>
  <si>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</si>
  <si>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</si>
  <si>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</si>
  <si>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</si>
  <si>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</si>
  <si>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</si>
  <si>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</si>
  <si>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</si>
  <si>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</si>
  <si>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</si>
  <si>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</si>
  <si>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</si>
  <si>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</si>
  <si>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</si>
  <si>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</si>
  <si>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</si>
  <si>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</si>
  <si>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</si>
  <si>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</si>
  <si>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</si>
  <si>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</si>
  <si>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</si>
  <si>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</si>
  <si>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</si>
  <si>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</si>
  <si>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</si>
  <si>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</si>
  <si>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</si>
  <si>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</si>
  <si>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</si>
  <si>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</si>
  <si>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</si>
  <si>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</si>
  <si>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</si>
  <si>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</si>
  <si>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</si>
  <si>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</si>
  <si>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</si>
  <si>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</si>
  <si>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</si>
  <si>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</si>
  <si>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</si>
  <si>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</si>
  <si>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</si>
  <si>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</si>
  <si>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</si>
  <si>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</si>
  <si>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</si>
  <si>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</si>
  <si>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</si>
  <si>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</si>
  <si>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</si>
  <si>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</si>
  <si>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</si>
  <si>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</si>
  <si>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</si>
  <si>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</si>
  <si>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</si>
  <si>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</si>
  <si>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</si>
  <si>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</si>
  <si>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</si>
  <si>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</si>
  <si>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</si>
  <si>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</si>
  <si>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</si>
  <si>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</si>
  <si>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</si>
  <si>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</si>
  <si>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</si>
  <si>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</si>
  <si>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</si>
  <si>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</si>
  <si>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</si>
  <si>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</si>
  <si>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</si>
  <si>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</si>
  <si>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</si>
  <si>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</si>
  <si>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</si>
  <si>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</si>
  <si>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</si>
  <si>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</si>
  <si>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</si>
  <si>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</si>
  <si>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</si>
  <si>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</si>
  <si>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</si>
  <si>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</si>
  <si>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</si>
  <si>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</si>
  <si>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</si>
  <si>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</si>
  <si>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</si>
  <si>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</si>
  <si>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</si>
  <si>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</si>
  <si>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</si>
  <si>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</si>
  <si>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</si>
  <si>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</si>
  <si>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</si>
  <si>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</si>
  <si>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</si>
  <si>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</si>
  <si>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</si>
  <si>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</si>
  <si>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</si>
  <si>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</si>
  <si>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</si>
  <si>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</si>
  <si>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</si>
  <si>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</si>
  <si>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</si>
  <si>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</si>
  <si>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</si>
  <si>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</si>
  <si>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</si>
  <si>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</si>
  <si>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</si>
  <si>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</si>
  <si>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</si>
  <si>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</si>
  <si>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</si>
  <si>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</si>
  <si>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</si>
  <si>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</si>
  <si>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</si>
  <si>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</si>
  <si>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</si>
  <si>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</si>
  <si>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</si>
  <si>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</si>
  <si>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</si>
  <si>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</si>
  <si>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</si>
  <si>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</si>
  <si>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</si>
  <si>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</si>
  <si>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</si>
  <si>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</si>
  <si>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</si>
  <si>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</si>
  <si>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</si>
  <si>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</si>
  <si>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</si>
  <si>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</si>
  <si>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</si>
  <si>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</si>
  <si>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</si>
  <si>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</si>
  <si>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</si>
  <si>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</si>
  <si>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</si>
  <si>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</si>
  <si>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</si>
  <si>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</si>
  <si>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</si>
  <si>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</si>
  <si>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</si>
  <si>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</si>
  <si>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</si>
  <si>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</si>
  <si>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</si>
  <si>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7406.03;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</si>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</sst>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87667D3-8D38-4414-8DF3-E6C9BC07B0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222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135</v>
          </cell>
        </row>
        <row r="24">
          <cell r="B24" t="str">
            <v>Cuban</v>
          </cell>
          <cell r="D24">
            <v>0</v>
          </cell>
        </row>
        <row r="25">
          <cell r="B25" t="str">
            <v>Dominican</v>
          </cell>
          <cell r="D25">
            <v>0</v>
          </cell>
        </row>
        <row r="26">
          <cell r="B26" t="str">
            <v>Puerto Rican</v>
          </cell>
          <cell r="D26">
            <v>90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680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94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89</v>
          </cell>
        </row>
        <row r="68">
          <cell r="B68" t="str">
            <v>Greek alone</v>
          </cell>
          <cell r="D68">
            <v>0</v>
          </cell>
        </row>
        <row r="69">
          <cell r="B69" t="str">
            <v>Hungarian alone</v>
          </cell>
          <cell r="D69">
            <v>0</v>
          </cell>
        </row>
        <row r="70">
          <cell r="B70" t="str">
            <v>Icelandic alone</v>
          </cell>
          <cell r="D70">
            <v>0</v>
          </cell>
        </row>
        <row r="71">
          <cell r="B71" t="str">
            <v>Irish alone</v>
          </cell>
          <cell r="D71">
            <v>71</v>
          </cell>
        </row>
        <row r="72">
          <cell r="B72" t="str">
            <v>Italian alone</v>
          </cell>
          <cell r="D72">
            <v>30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907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892</v>
          </cell>
        </row>
        <row r="145">
          <cell r="B145" t="str">
            <v>White alone or in combination with one or more other races</v>
          </cell>
          <cell r="D145" t="e">
            <v>#N/A</v>
          </cell>
        </row>
        <row r="146">
          <cell r="B146" t="str">
            <v>European alone or in any combination*</v>
          </cell>
          <cell r="D146">
            <v>823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248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64</v>
          </cell>
        </row>
        <row r="173">
          <cell r="B173" t="str">
            <v>Frisian alone or in any combination</v>
          </cell>
          <cell r="D173">
            <v>0</v>
          </cell>
        </row>
        <row r="174">
          <cell r="B174" t="str">
            <v>Georgian alone or in any combination</v>
          </cell>
          <cell r="D174">
            <v>0</v>
          </cell>
        </row>
        <row r="175">
          <cell r="B175" t="str">
            <v>German alone or in any combination</v>
          </cell>
          <cell r="D175">
            <v>318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285</v>
          </cell>
        </row>
        <row r="180">
          <cell r="B180" t="str">
            <v>Italian alone or in any combination</v>
          </cell>
          <cell r="D180">
            <v>121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32</v>
          </cell>
        </row>
        <row r="195">
          <cell r="B195" t="str">
            <v>Polish alone or in any combination</v>
          </cell>
          <cell r="D195">
            <v>58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1084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23</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1047</v>
          </cell>
        </row>
        <row r="253">
          <cell r="B253" t="str">
            <v>Black or African American alone</v>
          </cell>
          <cell r="D253" t="e">
            <v>#N/A</v>
          </cell>
        </row>
        <row r="254">
          <cell r="B254" t="str">
            <v>African American alone</v>
          </cell>
          <cell r="D254">
            <v>219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226</v>
          </cell>
        </row>
        <row r="317">
          <cell r="B317" t="str">
            <v>Other Black or African American alone, specified</v>
          </cell>
          <cell r="D317">
            <v>0</v>
          </cell>
        </row>
        <row r="318">
          <cell r="B318" t="str">
            <v>Other Black or African American alone, not specified</v>
          </cell>
          <cell r="D318">
            <v>265</v>
          </cell>
        </row>
        <row r="319">
          <cell r="B319" t="str">
            <v>Black or African American alone or in combination with one or more other races</v>
          </cell>
          <cell r="D319" t="e">
            <v>#N/A</v>
          </cell>
        </row>
        <row r="320">
          <cell r="B320" t="str">
            <v>African American alone or in any combination</v>
          </cell>
          <cell r="D320">
            <v>247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319</v>
          </cell>
        </row>
        <row r="383">
          <cell r="B383" t="str">
            <v>Other Black or African American alone or in any combination, specified</v>
          </cell>
          <cell r="D383">
            <v>0</v>
          </cell>
        </row>
        <row r="384">
          <cell r="B384" t="str">
            <v>Other Black or African American alone or in any combination, not specified</v>
          </cell>
          <cell r="D384">
            <v>294</v>
          </cell>
        </row>
        <row r="385">
          <cell r="B385" t="str">
            <v>American Indian and Alaska Native alone</v>
          </cell>
          <cell r="D385">
            <v>294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116</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43</v>
          </cell>
        </row>
        <row r="2835">
          <cell r="B2835" t="str">
            <v>Korean alone or in any combination</v>
          </cell>
          <cell r="D2835">
            <v>44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104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7DF9-C882-4303-BD63-B47E759A138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680</v>
      </c>
      <c r="C5" s="10" t="s">
        <v>5</v>
      </c>
      <c r="D5" s="11">
        <v>823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94</v>
      </c>
      <c r="C27" s="10" t="s">
        <v>49</v>
      </c>
      <c r="D27" s="18">
        <v>248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89</v>
      </c>
      <c r="C34" s="14" t="s">
        <v>63</v>
      </c>
      <c r="D34" s="15">
        <v>318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71</v>
      </c>
      <c r="C38" s="14" t="s">
        <v>71</v>
      </c>
      <c r="D38" s="15">
        <v>285</v>
      </c>
      <c r="E38" s="16" t="e">
        <f>VLOOKUP($D38,'[1]Profile_Cnty Export'!$B$2:$D$3010,3,FALSE)</f>
        <v>#N/A</v>
      </c>
    </row>
    <row r="39" spans="1:5" x14ac:dyDescent="0.25">
      <c r="A39" t="s">
        <v>72</v>
      </c>
      <c r="B39" s="17">
        <v>30</v>
      </c>
      <c r="C39" s="10" t="s">
        <v>73</v>
      </c>
      <c r="D39" s="18">
        <v>121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32</v>
      </c>
      <c r="E53" s="12" t="e">
        <f>VLOOKUP($D53,'[1]Profile_Cnty Export'!$B$2:$D$3010,3,FALSE)</f>
        <v>#N/A</v>
      </c>
    </row>
    <row r="54" spans="1:5" x14ac:dyDescent="0.25">
      <c r="A54" t="s">
        <v>102</v>
      </c>
      <c r="B54" s="13">
        <v>0</v>
      </c>
      <c r="C54" s="14" t="s">
        <v>103</v>
      </c>
      <c r="D54" s="15">
        <v>58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907</v>
      </c>
      <c r="C101" s="10" t="s">
        <v>197</v>
      </c>
      <c r="D101" s="11">
        <v>1084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23</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892</v>
      </c>
      <c r="C111" s="20" t="s">
        <v>217</v>
      </c>
      <c r="D111" s="21">
        <v>1047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219</v>
      </c>
      <c r="C114" s="10" t="s">
        <v>221</v>
      </c>
      <c r="D114" s="24">
        <v>247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226</v>
      </c>
      <c r="C176" s="10" t="s">
        <v>345</v>
      </c>
      <c r="D176" s="11">
        <v>319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265</v>
      </c>
      <c r="C178" s="20" t="s">
        <v>349</v>
      </c>
      <c r="D178" s="30">
        <v>294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116</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43</v>
      </c>
      <c r="E1381" s="16" t="e">
        <f>VLOOKUP($D1381,'[1]Profile_Cnty Export'!$B$2:$D$3010,3,FALSE)</f>
        <v>#N/A</v>
      </c>
    </row>
    <row r="1382" spans="1:5" x14ac:dyDescent="0.25">
      <c r="A1382" t="s">
        <v>2752</v>
      </c>
      <c r="B1382" s="17">
        <v>0</v>
      </c>
      <c r="C1382" s="10" t="s">
        <v>2753</v>
      </c>
      <c r="D1382" s="18">
        <v>44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123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69</v>
      </c>
      <c r="C1409" s="14" t="s">
        <v>2807</v>
      </c>
      <c r="D1409" s="15">
        <v>104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222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135</v>
      </c>
      <c r="C1518" s="12"/>
    </row>
    <row r="1519" spans="1:3" x14ac:dyDescent="0.25">
      <c r="A1519" t="s">
        <v>2998</v>
      </c>
      <c r="B1519" s="13">
        <v>0</v>
      </c>
      <c r="C1519" s="16"/>
    </row>
    <row r="1520" spans="1:3" x14ac:dyDescent="0.25">
      <c r="A1520" t="s">
        <v>2999</v>
      </c>
      <c r="B1520" s="17">
        <v>0</v>
      </c>
      <c r="C1520" s="12"/>
    </row>
    <row r="1521" spans="1:5" x14ac:dyDescent="0.25">
      <c r="A1521" t="s">
        <v>3000</v>
      </c>
      <c r="B1521" s="13">
        <v>90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D1FBC68-2E93-46CC-AF31-D4E9D7F6411E}"/>
</file>

<file path=customXml/itemProps2.xml><?xml version="1.0" encoding="utf-8"?>
<ds:datastoreItem xmlns:ds="http://schemas.openxmlformats.org/officeDocument/2006/customXml" ds:itemID="{FF2C2894-E8AF-4786-A483-BA04BEE73179}"/>
</file>

<file path=customXml/itemProps3.xml><?xml version="1.0" encoding="utf-8"?>
<ds:datastoreItem xmlns:ds="http://schemas.openxmlformats.org/officeDocument/2006/customXml" ds:itemID="{70346623-5FB3-4BD8-BD4B-75A65C27DF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2023-09-27T11:47:03Z</dcterms:created>
  <dcterms:modified xsi:type="dcterms:W3CDTF">2023-09-27T11:47:05Z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