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D0E60FE-6BB2-46D9-922D-FAEEFEB648FF}" xr6:coauthVersionLast="47" xr6:coauthVersionMax="47" xr10:uidLastSave="{00000000-0000-0000-0000-000000000000}"/>
  <bookViews>
    <workbookView xWindow="28680" yWindow="-120" windowWidth="29040" windowHeight="15840" xr2:uid="{42467DC7-64B2-44CD-A6DC-0718C6A2E50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<sst xmlns="http://schemas.openxmlformats.org/spreadsheetml/2006/main" count="3037" uniqueCount="3020">
  <si>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</si>
  <si>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</si>
  <si>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</si>
  <si>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</si>
  <si>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</si>
  <si>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</si>
  <si>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</si>
  <si>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</si>
  <si>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</si>
  <si>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</si>
  <si>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</si>
  <si>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</si>
  <si>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</si>
  <si>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</si>
  <si>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</si>
  <si>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</si>
  <si>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</si>
  <si>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</si>
  <si>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</si>
  <si>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</si>
  <si>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</si>
  <si>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</si>
  <si>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</si>
  <si>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</si>
  <si>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</si>
  <si>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</si>
  <si>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</si>
  <si>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</si>
  <si>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</si>
  <si>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</si>
  <si>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</si>
  <si>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</si>
  <si>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</si>
  <si>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</si>
  <si>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</si>
  <si>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</si>
  <si>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</si>
  <si>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</si>
  <si>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</si>
  <si>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</si>
  <si>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</si>
  <si>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</si>
  <si>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</si>
  <si>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</si>
  <si>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</si>
  <si>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</si>
  <si>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</si>
  <si>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</si>
  <si>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</si>
  <si>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</si>
  <si>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</si>
  <si>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</si>
  <si>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</si>
  <si>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</si>
  <si>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</si>
  <si>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</si>
  <si>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</si>
  <si>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</si>
  <si>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</si>
  <si>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</si>
  <si>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</si>
  <si>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</si>
  <si>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</si>
  <si>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</si>
  <si>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</si>
  <si>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</si>
  <si>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</si>
  <si>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</si>
  <si>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</si>
  <si>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</si>
  <si>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</si>
  <si>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</si>
  <si>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</si>
  <si>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</si>
  <si>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</si>
  <si>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</si>
  <si>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</si>
  <si>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</si>
  <si>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</si>
  <si>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</si>
  <si>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</si>
  <si>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</si>
  <si>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</si>
  <si>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</si>
  <si>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</si>
  <si>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</si>
  <si>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</si>
  <si>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</si>
  <si>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</si>
  <si>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</si>
  <si>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</si>
  <si>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</si>
  <si>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</si>
  <si>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</si>
  <si>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</si>
  <si>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</si>
  <si>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</si>
  <si>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</si>
  <si>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</si>
  <si>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</si>
  <si>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</si>
  <si>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</si>
  <si>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</si>
  <si>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</si>
  <si>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</si>
  <si>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</si>
  <si>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</si>
  <si>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</si>
  <si>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</si>
  <si>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</si>
  <si>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</si>
  <si>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</si>
  <si>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</si>
  <si>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</si>
  <si>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</si>
  <si>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</si>
  <si>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</si>
  <si>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</si>
  <si>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</si>
  <si>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</si>
  <si>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</si>
  <si>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</si>
  <si>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</si>
  <si>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</si>
  <si>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</si>
  <si>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</si>
  <si>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</si>
  <si>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</si>
  <si>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</si>
  <si>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</si>
  <si>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</si>
  <si>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</si>
  <si>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</si>
  <si>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</si>
  <si>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</si>
  <si>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</si>
  <si>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</si>
  <si>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</si>
  <si>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</si>
  <si>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</si>
  <si>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</si>
  <si>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</si>
  <si>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</si>
  <si>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</si>
  <si>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</si>
  <si>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</si>
  <si>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</si>
  <si>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</si>
  <si>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</si>
  <si>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</si>
  <si>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</si>
  <si>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</si>
  <si>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</si>
  <si>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</si>
  <si>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</si>
  <si>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</si>
  <si>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</si>
  <si>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</si>
  <si>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</si>
  <si>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</si>
  <si>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</si>
  <si>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</si>
  <si>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</si>
  <si>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</si>
  <si>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</si>
  <si>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</si>
  <si>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</si>
  <si>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</si>
  <si>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</si>
  <si>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</si>
  <si>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</si>
  <si>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</si>
  <si>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</si>
  <si>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</si>
  <si>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</si>
  <si>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</si>
  <si>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</si>
  <si>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</si>
  <si>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</si>
  <si>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</si>
  <si>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</si>
  <si>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</si>
  <si>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</si>
  <si>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</si>
  <si>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</si>
  <si>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</si>
  <si>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</si>
  <si>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</si>
  <si>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</si>
  <si>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</si>
  <si>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</si>
  <si>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</si>
  <si>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</si>
  <si>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</si>
  <si>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</si>
  <si>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</si>
  <si>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</si>
  <si>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</si>
  <si>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</si>
  <si>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</si>
  <si>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</si>
  <si>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</si>
  <si>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</si>
  <si>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</si>
  <si>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</si>
  <si>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</si>
  <si>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</si>
  <si>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</si>
  <si>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</si>
  <si>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</si>
  <si>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</si>
  <si>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</si>
  <si>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</si>
  <si>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</si>
  <si>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</si>
  <si>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</si>
  <si>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</si>
  <si>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</si>
  <si>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</si>
  <si>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</si>
  <si>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</si>
  <si>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</si>
  <si>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</si>
  <si>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</si>
  <si>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</si>
  <si>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</si>
  <si>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</si>
  <si>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</si>
  <si>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</si>
  <si>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</si>
  <si>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</si>
  <si>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</si>
  <si>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</si>
  <si>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</si>
  <si>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</si>
  <si>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</si>
  <si>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</si>
  <si>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</si>
  <si>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</si>
  <si>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</si>
  <si>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</si>
  <si>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</si>
  <si>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</si>
  <si>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</si>
  <si>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</si>
  <si>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</si>
  <si>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</si>
  <si>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</si>
  <si>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</si>
  <si>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</si>
  <si>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</si>
  <si>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</si>
  <si>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</si>
  <si>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</si>
  <si>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</si>
  <si>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</si>
  <si>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</si>
  <si>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</si>
  <si>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</si>
  <si>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</si>
  <si>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</si>
  <si>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</si>
  <si>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</si>
  <si>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</si>
  <si>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</si>
  <si>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</si>
  <si>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</si>
  <si>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</si>
  <si>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</si>
  <si>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</si>
  <si>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</si>
  <si>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</si>
  <si>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</si>
  <si>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</si>
  <si>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</si>
  <si>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</si>
  <si>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</si>
  <si>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</si>
  <si>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</si>
  <si>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</si>
  <si>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</si>
  <si>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</si>
  <si>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</si>
  <si>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</si>
  <si>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</si>
  <si>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</si>
  <si>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</si>
  <si>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</si>
  <si>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</si>
  <si>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</si>
  <si>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</si>
  <si>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</si>
  <si>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</si>
  <si>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</si>
  <si>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</si>
  <si>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</si>
  <si>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</si>
  <si>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</si>
  <si>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</si>
  <si>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</si>
  <si>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</si>
  <si>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</si>
  <si>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</si>
  <si>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</si>
  <si>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</si>
  <si>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</si>
  <si>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</si>
  <si>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</si>
  <si>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</si>
  <si>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</si>
  <si>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</si>
  <si>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</si>
  <si>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</si>
  <si>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</si>
  <si>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</si>
  <si>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</si>
  <si>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</si>
  <si>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</si>
  <si>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</si>
  <si>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</si>
  <si>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</si>
  <si>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</si>
  <si>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</si>
  <si>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</si>
  <si>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</si>
  <si>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</si>
  <si>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</si>
  <si>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</si>
  <si>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</si>
  <si>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</si>
  <si>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</si>
  <si>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</si>
  <si>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</si>
  <si>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</si>
  <si>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</si>
  <si>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</si>
  <si>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</si>
  <si>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</si>
  <si>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</si>
  <si>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</si>
  <si>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</si>
  <si>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</si>
  <si>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</si>
  <si>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</si>
  <si>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</si>
  <si>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</si>
  <si>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</si>
  <si>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</si>
  <si>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</si>
  <si>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</si>
  <si>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</si>
  <si>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</si>
  <si>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</si>
  <si>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</si>
  <si>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</si>
  <si>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</si>
  <si>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</si>
  <si>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</si>
  <si>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</si>
  <si>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</si>
  <si>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</si>
  <si>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</si>
  <si>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</si>
  <si>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</si>
  <si>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</si>
  <si>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</si>
  <si>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</si>
  <si>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</si>
  <si>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</si>
  <si>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</si>
  <si>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</si>
  <si>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</si>
  <si>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</si>
  <si>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</si>
  <si>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</si>
  <si>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</si>
  <si>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</si>
  <si>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</si>
  <si>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</si>
  <si>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</si>
  <si>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</si>
  <si>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</si>
  <si>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</si>
  <si>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</si>
  <si>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</si>
  <si>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</si>
  <si>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</si>
  <si>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</si>
  <si>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</si>
  <si>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</si>
  <si>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</si>
  <si>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</si>
  <si>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</si>
  <si>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</si>
  <si>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</si>
  <si>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</si>
  <si>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</si>
  <si>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</si>
  <si>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</si>
  <si>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</si>
  <si>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</si>
  <si>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</si>
  <si>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</si>
  <si>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</si>
  <si>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</si>
  <si>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</si>
  <si>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</si>
  <si>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</si>
  <si>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</si>
  <si>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</si>
  <si>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</si>
  <si>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</si>
  <si>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</si>
  <si>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</si>
  <si>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</si>
  <si>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</si>
  <si>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</si>
  <si>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</si>
  <si>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</si>
  <si>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</si>
  <si>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</si>
  <si>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</si>
  <si>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</si>
  <si>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</si>
  <si>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</si>
  <si>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</si>
  <si>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</si>
  <si>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</si>
  <si>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</si>
  <si>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</si>
  <si>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</si>
  <si>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</si>
  <si>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</si>
  <si>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</si>
  <si>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</si>
  <si>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</si>
  <si>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</si>
  <si>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</si>
  <si>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</si>
  <si>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</si>
  <si>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</si>
  <si>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</si>
  <si>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</si>
  <si>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</si>
  <si>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</si>
  <si>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</si>
  <si>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</si>
  <si>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</si>
  <si>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</si>
  <si>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</si>
  <si>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</si>
  <si>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</si>
  <si>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</si>
  <si>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</si>
  <si>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</si>
  <si>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</si>
  <si>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</si>
  <si>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</si>
  <si>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</si>
  <si>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</si>
  <si>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</si>
  <si>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</si>
  <si>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</si>
  <si>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</si>
  <si>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</si>
  <si>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</si>
  <si>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</si>
  <si>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</si>
  <si>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</si>
  <si>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</si>
  <si>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</si>
  <si>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</si>
  <si>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</si>
  <si>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</si>
  <si>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</si>
  <si>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</si>
  <si>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</si>
  <si>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</si>
  <si>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</si>
  <si>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</si>
  <si>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</si>
  <si>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</si>
  <si>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</si>
  <si>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</si>
  <si>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</si>
  <si>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</si>
  <si>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</si>
  <si>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</si>
  <si>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</si>
  <si>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</si>
  <si>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</si>
  <si>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</si>
  <si>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</si>
  <si>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</si>
  <si>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</si>
  <si>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</si>
  <si>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</si>
  <si>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</si>
  <si>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</si>
  <si>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</si>
  <si>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</si>
  <si>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</si>
  <si>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</si>
  <si>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</si>
  <si>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</si>
  <si>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</si>
  <si>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</si>
  <si>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</si>
  <si>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</si>
  <si>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</si>
  <si>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</si>
  <si>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</si>
  <si>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</si>
  <si>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</si>
  <si>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</si>
  <si>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</si>
  <si>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</si>
  <si>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</si>
  <si>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</si>
  <si>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</si>
  <si>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</si>
  <si>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</si>
  <si>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</si>
  <si>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</si>
  <si>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</si>
  <si>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</si>
  <si>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</si>
  <si>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</si>
  <si>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</si>
  <si>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</si>
  <si>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</si>
  <si>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</si>
  <si>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</si>
  <si>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</si>
  <si>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</si>
  <si>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</si>
  <si>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</si>
  <si>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</si>
  <si>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</si>
  <si>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</si>
  <si>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</si>
  <si>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</si>
  <si>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</si>
  <si>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</si>
  <si>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</si>
  <si>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</si>
  <si>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</si>
  <si>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</si>
  <si>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</si>
  <si>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</si>
  <si>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</si>
  <si>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</si>
  <si>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</si>
  <si>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</si>
  <si>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</si>
  <si>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</si>
  <si>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</si>
  <si>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</si>
  <si>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</si>
  <si>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</si>
  <si>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</si>
  <si>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</si>
  <si>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</si>
  <si>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</si>
  <si>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</si>
  <si>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</si>
  <si>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</si>
  <si>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</si>
  <si>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</si>
  <si>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</si>
  <si>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</si>
  <si>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</si>
  <si>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</si>
  <si>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</si>
  <si>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</si>
  <si>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</si>
  <si>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</si>
  <si>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</si>
  <si>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</si>
  <si>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</si>
  <si>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</si>
  <si>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</si>
  <si>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</si>
  <si>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</si>
  <si>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</si>
  <si>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</si>
  <si>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</si>
  <si>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</si>
  <si>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</si>
  <si>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</si>
  <si>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</si>
  <si>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</si>
  <si>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</si>
  <si>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</si>
  <si>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</si>
  <si>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</si>
  <si>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</si>
  <si>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</si>
  <si>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</si>
  <si>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</si>
  <si>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</si>
  <si>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</si>
  <si>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</si>
  <si>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</si>
  <si>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</si>
  <si>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</si>
  <si>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</si>
  <si>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</si>
  <si>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</si>
  <si>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</si>
  <si>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</si>
  <si>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</si>
  <si>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</si>
  <si>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</si>
  <si>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</si>
  <si>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</si>
  <si>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</si>
  <si>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</si>
  <si>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</si>
  <si>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</si>
  <si>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</si>
  <si>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</si>
  <si>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</si>
  <si>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</si>
  <si>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</si>
  <si>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</si>
  <si>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</si>
  <si>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</si>
  <si>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</si>
  <si>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</si>
  <si>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</si>
  <si>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</si>
  <si>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</si>
  <si>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</si>
  <si>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</si>
  <si>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</si>
  <si>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</si>
  <si>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</si>
  <si>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</si>
  <si>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</si>
  <si>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</si>
  <si>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</si>
  <si>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</si>
  <si>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</si>
  <si>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</si>
  <si>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</si>
  <si>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</si>
  <si>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</si>
  <si>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</si>
  <si>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</si>
  <si>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</si>
  <si>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</si>
  <si>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</si>
  <si>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</si>
  <si>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</si>
  <si>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</si>
  <si>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</si>
  <si>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</si>
  <si>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</si>
  <si>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</si>
  <si>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</si>
  <si>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</si>
  <si>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</si>
  <si>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</si>
  <si>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</si>
  <si>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</si>
  <si>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</si>
  <si>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</si>
  <si>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</si>
  <si>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</si>
  <si>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</si>
  <si>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</si>
  <si>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</si>
  <si>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</si>
  <si>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</si>
  <si>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</si>
  <si>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</si>
  <si>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</si>
  <si>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</si>
  <si>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</si>
  <si>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</si>
  <si>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</si>
  <si>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</si>
  <si>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</si>
  <si>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</si>
  <si>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</si>
  <si>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</si>
  <si>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</si>
  <si>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</si>
  <si>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</si>
  <si>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</si>
  <si>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</si>
  <si>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</si>
  <si>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</si>
  <si>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</si>
  <si>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</si>
  <si>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</si>
  <si>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</si>
  <si>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</si>
  <si>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</si>
  <si>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</si>
  <si>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</si>
  <si>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</si>
  <si>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</si>
  <si>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</si>
  <si>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</si>
  <si>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</si>
  <si>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</si>
  <si>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</si>
  <si>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</si>
  <si>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</si>
  <si>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</si>
  <si>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</si>
  <si>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</si>
  <si>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</si>
  <si>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</si>
  <si>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</si>
  <si>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</si>
  <si>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</si>
  <si>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</si>
  <si>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</si>
  <si>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</si>
  <si>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</si>
  <si>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</si>
  <si>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</si>
  <si>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</si>
  <si>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</si>
  <si>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</si>
  <si>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</si>
  <si>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</si>
  <si>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</si>
  <si>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</si>
  <si>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</si>
  <si>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</si>
  <si>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</si>
  <si>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</si>
  <si>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</si>
  <si>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</si>
  <si>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</si>
  <si>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</si>
  <si>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</si>
  <si>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</si>
  <si>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</si>
  <si>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</si>
  <si>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</si>
  <si>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</si>
  <si>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</si>
  <si>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</si>
  <si>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</si>
  <si>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</si>
  <si>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</si>
  <si>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</si>
  <si>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</si>
  <si>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</si>
  <si>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</si>
  <si>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</si>
  <si>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</si>
  <si>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</si>
  <si>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</si>
  <si>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</si>
  <si>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</si>
  <si>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</si>
  <si>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</si>
  <si>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</si>
  <si>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</si>
  <si>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</si>
  <si>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</si>
  <si>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</si>
  <si>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</si>
  <si>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</si>
  <si>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</si>
  <si>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</si>
  <si>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</si>
  <si>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</si>
  <si>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</si>
  <si>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</si>
  <si>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</si>
  <si>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</si>
  <si>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</si>
  <si>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</si>
  <si>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</si>
  <si>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</si>
  <si>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</si>
  <si>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</si>
  <si>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</si>
  <si>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</si>
  <si>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</si>
  <si>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</si>
  <si>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</si>
  <si>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</si>
  <si>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</si>
  <si>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</si>
  <si>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</si>
  <si>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</si>
  <si>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</si>
  <si>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</si>
  <si>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</si>
  <si>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</si>
  <si>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</si>
  <si>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</si>
  <si>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</si>
  <si>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</si>
  <si>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</si>
  <si>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</si>
  <si>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</si>
  <si>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</si>
  <si>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</si>
  <si>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</si>
  <si>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</si>
  <si>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</si>
  <si>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</si>
  <si>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</si>
  <si>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</si>
  <si>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</si>
  <si>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</si>
  <si>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</si>
  <si>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</si>
  <si>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</si>
  <si>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</si>
  <si>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</si>
  <si>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</si>
  <si>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</si>
  <si>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</si>
  <si>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</si>
  <si>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</si>
  <si>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</si>
  <si>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</si>
  <si>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</si>
  <si>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</si>
  <si>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</si>
  <si>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</si>
  <si>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</si>
  <si>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</si>
  <si>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</si>
  <si>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</si>
  <si>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</si>
  <si>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</si>
  <si>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</si>
  <si>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</si>
  <si>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</si>
  <si>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</si>
  <si>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</si>
  <si>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</si>
  <si>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</si>
  <si>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</si>
  <si>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</si>
  <si>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</si>
  <si>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</si>
  <si>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</si>
  <si>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</si>
  <si>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</si>
  <si>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</si>
  <si>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</si>
  <si>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</si>
  <si>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</si>
  <si>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</si>
  <si>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</si>
  <si>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</si>
  <si>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</si>
  <si>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</si>
  <si>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</si>
  <si>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</si>
  <si>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</si>
  <si>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</si>
  <si>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</si>
  <si>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</si>
  <si>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</si>
  <si>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</si>
  <si>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</si>
  <si>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</si>
  <si>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</si>
  <si>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</si>
  <si>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</si>
  <si>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</si>
  <si>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</si>
  <si>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</si>
  <si>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</si>
  <si>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</si>
  <si>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</si>
  <si>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</si>
  <si>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</si>
  <si>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</si>
  <si>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</si>
  <si>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</si>
  <si>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</si>
  <si>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</si>
  <si>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</si>
  <si>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</si>
  <si>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</si>
  <si>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</si>
  <si>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</si>
  <si>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</si>
  <si>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</si>
  <si>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</si>
  <si>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</si>
  <si>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</si>
  <si>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</si>
  <si>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</si>
  <si>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</si>
  <si>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</si>
  <si>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</si>
  <si>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</si>
  <si>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</si>
  <si>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</si>
  <si>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</si>
  <si>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</si>
  <si>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</si>
  <si>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</si>
  <si>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</si>
  <si>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</si>
  <si>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</si>
  <si>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</si>
  <si>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</si>
  <si>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</si>
  <si>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</si>
  <si>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</si>
  <si>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</si>
  <si>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</si>
  <si>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</si>
  <si>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</si>
  <si>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</si>
  <si>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</si>
  <si>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</si>
  <si>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</si>
  <si>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</si>
  <si>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</si>
  <si>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</si>
  <si>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</si>
  <si>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</si>
  <si>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</si>
  <si>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</si>
  <si>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</si>
  <si>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</si>
  <si>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</si>
  <si>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</si>
  <si>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</si>
  <si>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</si>
  <si>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</si>
  <si>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</si>
  <si>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</si>
  <si>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</si>
  <si>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</si>
  <si>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</si>
  <si>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</si>
  <si>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</si>
  <si>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</si>
  <si>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</si>
  <si>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</si>
  <si>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</si>
  <si>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</si>
  <si>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</si>
  <si>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</si>
  <si>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</si>
  <si>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</si>
  <si>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</si>
  <si>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</si>
  <si>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</si>
  <si>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</si>
  <si>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</si>
  <si>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</si>
  <si>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</si>
  <si>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</si>
  <si>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</si>
  <si>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</si>
  <si>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</si>
  <si>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</si>
  <si>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</si>
  <si>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</si>
  <si>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</si>
  <si>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</si>
  <si>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</si>
  <si>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</si>
  <si>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</si>
  <si>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</si>
  <si>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</si>
  <si>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</si>
  <si>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</si>
  <si>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</si>
  <si>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</si>
  <si>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</si>
  <si>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</si>
  <si>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</si>
  <si>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</si>
  <si>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</si>
  <si>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</si>
  <si>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</si>
  <si>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</si>
  <si>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</si>
  <si>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</si>
  <si>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</si>
  <si>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</si>
  <si>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</si>
  <si>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</si>
  <si>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</si>
  <si>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</si>
  <si>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</si>
  <si>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</si>
  <si>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</si>
  <si>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</si>
  <si>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</si>
  <si>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</si>
  <si>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</si>
  <si>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</si>
  <si>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</si>
  <si>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</si>
  <si>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</si>
  <si>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</si>
  <si>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</si>
  <si>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</si>
  <si>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</si>
  <si>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</si>
  <si>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</si>
  <si>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</si>
  <si>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</si>
  <si>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</si>
  <si>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</si>
  <si>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</si>
  <si>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</si>
  <si>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</si>
  <si>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</si>
  <si>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</si>
  <si>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</si>
  <si>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</si>
  <si>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</si>
  <si>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</si>
  <si>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</si>
  <si>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</si>
  <si>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</si>
  <si>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</si>
  <si>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</si>
  <si>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</si>
  <si>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</si>
  <si>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</si>
  <si>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</si>
  <si>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</si>
  <si>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</si>
  <si>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</si>
  <si>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</si>
  <si>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</si>
  <si>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</si>
  <si>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</si>
  <si>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</si>
  <si>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</si>
  <si>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</si>
  <si>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</si>
  <si>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</si>
  <si>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</si>
  <si>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</si>
  <si>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</si>
  <si>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</si>
  <si>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</si>
  <si>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</si>
  <si>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</si>
  <si>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</si>
  <si>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</si>
  <si>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</si>
  <si>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</si>
  <si>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</si>
  <si>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</si>
  <si>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</si>
  <si>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</si>
  <si>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</si>
  <si>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</si>
  <si>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</si>
  <si>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</si>
  <si>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</si>
  <si>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</si>
  <si>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</si>
  <si>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</si>
  <si>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</si>
  <si>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</si>
  <si>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</si>
  <si>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</si>
  <si>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</si>
  <si>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</si>
  <si>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</si>
  <si>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</si>
  <si>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</si>
  <si>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</si>
  <si>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</si>
  <si>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</si>
  <si>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</si>
  <si>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</si>
  <si>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</si>
  <si>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</si>
  <si>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</si>
  <si>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</si>
  <si>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</si>
  <si>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</si>
  <si>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</si>
  <si>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</si>
  <si>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</si>
  <si>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</si>
  <si>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</si>
  <si>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</si>
  <si>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</si>
  <si>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</si>
  <si>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</si>
  <si>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</si>
  <si>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</si>
  <si>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</si>
  <si>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</si>
  <si>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</si>
  <si>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</si>
  <si>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</si>
  <si>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</si>
  <si>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</si>
  <si>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</si>
  <si>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</si>
  <si>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</si>
  <si>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</si>
  <si>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</si>
  <si>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</si>
  <si>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</si>
  <si>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</si>
  <si>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</si>
  <si>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</si>
  <si>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</si>
  <si>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</si>
  <si>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</si>
  <si>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</si>
  <si>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</si>
  <si>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</si>
  <si>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</si>
  <si>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</si>
  <si>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</si>
  <si>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</si>
  <si>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</si>
  <si>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</si>
  <si>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</si>
  <si>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</si>
  <si>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</si>
  <si>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</si>
  <si>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</si>
  <si>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</si>
  <si>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</si>
  <si>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</si>
  <si>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</si>
  <si>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</si>
  <si>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</si>
  <si>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</si>
  <si>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</si>
  <si>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</si>
  <si>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</si>
  <si>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</si>
  <si>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</si>
  <si>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</si>
  <si>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</si>
  <si>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</si>
  <si>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</si>
  <si>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</si>
  <si>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</si>
  <si>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</si>
  <si>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</si>
  <si>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</si>
  <si>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</si>
  <si>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</si>
  <si>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</si>
  <si>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</si>
  <si>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</si>
  <si>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</si>
  <si>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</si>
  <si>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</si>
  <si>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</si>
  <si>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</si>
  <si>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</si>
  <si>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</si>
  <si>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</si>
  <si>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</si>
  <si>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</si>
  <si>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</si>
  <si>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</si>
  <si>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</si>
  <si>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</si>
  <si>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</si>
  <si>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</si>
  <si>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</si>
  <si>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</si>
  <si>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</si>
  <si>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</si>
  <si>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</si>
  <si>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</si>
  <si>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</si>
  <si>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</si>
  <si>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</si>
  <si>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</si>
  <si>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</si>
  <si>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</si>
  <si>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</si>
  <si>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</si>
  <si>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</si>
  <si>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</si>
  <si>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</si>
  <si>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</si>
  <si>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</si>
  <si>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</si>
  <si>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</si>
  <si>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</si>
  <si>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</si>
  <si>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</si>
  <si>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</si>
  <si>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</si>
  <si>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</si>
  <si>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</si>
  <si>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</si>
  <si>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</si>
  <si>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</si>
  <si>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</si>
  <si>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</si>
  <si>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</si>
  <si>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</si>
  <si>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</si>
  <si>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</si>
  <si>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</si>
  <si>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</si>
  <si>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</si>
  <si>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</si>
  <si>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</si>
  <si>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</si>
  <si>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</si>
  <si>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</si>
  <si>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</si>
  <si>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</si>
  <si>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</si>
  <si>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</si>
  <si>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</si>
  <si>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</si>
  <si>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</si>
  <si>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</si>
  <si>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</si>
  <si>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</si>
  <si>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</si>
  <si>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</si>
  <si>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</si>
  <si>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</si>
  <si>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</si>
  <si>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</si>
  <si>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</si>
  <si>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</si>
  <si>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</si>
  <si>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</si>
  <si>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</si>
  <si>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</si>
  <si>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</si>
  <si>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</si>
  <si>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</si>
  <si>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</si>
  <si>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</si>
  <si>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</si>
  <si>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</si>
  <si>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</si>
  <si>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</si>
  <si>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</si>
  <si>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</si>
  <si>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</si>
  <si>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</si>
  <si>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</si>
  <si>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</si>
  <si>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</si>
  <si>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</si>
  <si>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</si>
  <si>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</si>
  <si>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</si>
  <si>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</si>
  <si>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</si>
  <si>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</si>
  <si>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</si>
  <si>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</si>
  <si>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</si>
  <si>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</si>
  <si>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</si>
  <si>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</si>
  <si>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</si>
  <si>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</si>
  <si>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</si>
  <si>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</si>
  <si>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</si>
  <si>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</si>
  <si>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</si>
  <si>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</si>
  <si>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</si>
  <si>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</si>
  <si>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</si>
  <si>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</si>
  <si>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</si>
  <si>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</si>
  <si>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</si>
  <si>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</si>
  <si>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</si>
  <si>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</si>
  <si>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</si>
  <si>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</si>
  <si>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</si>
  <si>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</si>
  <si>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</si>
  <si>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</si>
  <si>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</si>
  <si>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</si>
  <si>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</si>
  <si>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</si>
  <si>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</si>
  <si>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</si>
  <si>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</si>
  <si>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</si>
  <si>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</si>
  <si>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</si>
  <si>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</si>
  <si>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</si>
  <si>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</si>
  <si>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</si>
  <si>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</si>
  <si>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</si>
  <si>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</si>
  <si>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</si>
  <si>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</si>
  <si>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</si>
  <si>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</si>
  <si>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</si>
  <si>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</si>
  <si>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</si>
  <si>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</si>
  <si>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</si>
  <si>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</si>
  <si>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</si>
  <si>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</si>
  <si>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</si>
  <si>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</si>
  <si>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</si>
  <si>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</si>
  <si>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</si>
  <si>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</si>
  <si>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</si>
  <si>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</si>
  <si>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</si>
  <si>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</si>
  <si>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</si>
  <si>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</si>
  <si>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</si>
  <si>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</si>
  <si>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</si>
  <si>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</si>
  <si>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</si>
  <si>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</si>
  <si>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</si>
  <si>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</si>
  <si>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</si>
  <si>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</si>
  <si>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</si>
  <si>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</si>
  <si>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</si>
  <si>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</si>
  <si>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</si>
  <si>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</si>
  <si>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</si>
  <si>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</si>
  <si>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</si>
  <si>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</si>
  <si>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</si>
  <si>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</si>
  <si>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</si>
  <si>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</si>
  <si>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</si>
  <si>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</si>
  <si>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</si>
  <si>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</si>
  <si>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</si>
  <si>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</si>
  <si>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</si>
  <si>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</si>
  <si>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</si>
  <si>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</si>
  <si>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</si>
  <si>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</si>
  <si>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</si>
  <si>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</si>
  <si>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</si>
  <si>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</si>
  <si>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</si>
  <si>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</si>
  <si>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</si>
  <si>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</si>
  <si>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</si>
  <si>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</si>
  <si>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</si>
  <si>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</si>
  <si>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</si>
  <si>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</si>
  <si>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</si>
  <si>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</si>
  <si>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</si>
  <si>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</si>
  <si>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</si>
  <si>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</si>
  <si>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</si>
  <si>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</si>
  <si>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</si>
  <si>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</si>
  <si>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</si>
  <si>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</si>
  <si>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</si>
  <si>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</si>
  <si>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</si>
  <si>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</si>
  <si>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</si>
  <si>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</si>
  <si>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</si>
  <si>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</si>
  <si>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</si>
  <si>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</si>
  <si>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</si>
  <si>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</si>
  <si>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</si>
  <si>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</si>
  <si>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</si>
  <si>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</si>
  <si>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</si>
  <si>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</si>
  <si>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</si>
  <si>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</si>
  <si>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</si>
  <si>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</si>
  <si>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</si>
  <si>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</si>
  <si>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</si>
  <si>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</si>
  <si>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</si>
  <si>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</si>
  <si>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</si>
  <si>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</si>
  <si>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</si>
  <si>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</si>
  <si>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</si>
  <si>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</si>
  <si>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</si>
  <si>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</si>
  <si>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</si>
  <si>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</si>
  <si>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</si>
  <si>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</si>
  <si>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</si>
  <si>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</si>
  <si>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</si>
  <si>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</si>
  <si>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</si>
  <si>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</si>
  <si>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</si>
  <si>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</si>
  <si>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</si>
  <si>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</si>
  <si>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</si>
  <si>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</si>
  <si>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</si>
  <si>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</si>
  <si>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</si>
  <si>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</si>
  <si>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</si>
  <si>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</si>
  <si>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</si>
  <si>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</si>
  <si>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</si>
  <si>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</si>
  <si>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</si>
  <si>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</si>
  <si>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</si>
  <si>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</si>
  <si>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</si>
  <si>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</si>
  <si>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</si>
  <si>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</si>
  <si>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</si>
  <si>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</si>
  <si>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</si>
  <si>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</si>
  <si>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</si>
  <si>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</si>
  <si>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</si>
  <si>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</si>
  <si>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</si>
  <si>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</si>
  <si>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</si>
  <si>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</si>
  <si>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</si>
  <si>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</si>
  <si>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</si>
  <si>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</si>
  <si>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</si>
  <si>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</si>
  <si>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</si>
  <si>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</si>
  <si>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</si>
  <si>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</si>
  <si>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</si>
  <si>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</si>
  <si>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</si>
  <si>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</si>
  <si>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</si>
  <si>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</si>
  <si>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</si>
  <si>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</si>
  <si>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</si>
  <si>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</si>
  <si>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</si>
  <si>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</si>
  <si>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</si>
  <si>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</si>
  <si>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</si>
  <si>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</si>
  <si>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</si>
  <si>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</si>
  <si>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</si>
  <si>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</si>
  <si>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</si>
  <si>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</si>
  <si>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</si>
  <si>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</si>
  <si>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</si>
  <si>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</si>
  <si>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</si>
  <si>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</si>
  <si>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</si>
  <si>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</si>
  <si>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</si>
  <si>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</si>
  <si>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</si>
  <si>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</si>
  <si>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</si>
  <si>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</si>
  <si>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</si>
  <si>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</si>
  <si>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</si>
  <si>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</si>
  <si>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</si>
  <si>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</si>
  <si>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</si>
  <si>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</si>
  <si>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</si>
  <si>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</si>
  <si>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</si>
  <si>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</si>
  <si>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</si>
  <si>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</si>
  <si>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</si>
  <si>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</si>
  <si>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</si>
  <si>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</si>
  <si>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</si>
  <si>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</si>
  <si>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</si>
  <si>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</si>
  <si>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</si>
  <si>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</si>
  <si>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</si>
  <si>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</si>
  <si>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</si>
  <si>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</si>
  <si>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</si>
  <si>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</si>
  <si>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</si>
  <si>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</si>
  <si>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</si>
  <si>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</si>
  <si>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</si>
  <si>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</si>
  <si>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</si>
  <si>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</si>
  <si>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</si>
  <si>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</si>
  <si>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</si>
  <si>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</si>
  <si>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</si>
  <si>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</si>
  <si>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</si>
  <si>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</si>
  <si>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</si>
  <si>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</si>
  <si>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</si>
  <si>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</si>
  <si>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</si>
  <si>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</si>
  <si>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</si>
  <si>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</si>
  <si>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</si>
  <si>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</si>
  <si>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</si>
  <si>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</si>
  <si>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</si>
  <si>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</si>
  <si>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</si>
  <si>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</si>
  <si>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</si>
  <si>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</si>
  <si>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</si>
  <si>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</si>
  <si>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</si>
  <si>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</si>
  <si>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</si>
  <si>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</si>
  <si>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</si>
  <si>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</si>
  <si>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</si>
  <si>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</si>
  <si>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</si>
  <si>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</si>
  <si>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</si>
  <si>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</si>
  <si>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</si>
  <si>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</si>
  <si>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</si>
  <si>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</si>
  <si>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</si>
  <si>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</si>
  <si>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</si>
  <si>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</si>
  <si>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</si>
  <si>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</si>
  <si>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</si>
  <si>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</si>
  <si>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</si>
  <si>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</si>
  <si>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</si>
  <si>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</si>
  <si>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</si>
  <si>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</si>
  <si>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</si>
  <si>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</si>
  <si>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</si>
  <si>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</si>
  <si>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</si>
  <si>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</si>
  <si>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</si>
  <si>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</si>
  <si>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</si>
  <si>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</si>
  <si>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</si>
  <si>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</si>
  <si>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</si>
  <si>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</si>
  <si>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</si>
  <si>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</si>
  <si>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</si>
  <si>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</si>
  <si>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</si>
  <si>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</si>
  <si>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</si>
  <si>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</si>
  <si>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</si>
  <si>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</si>
  <si>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</si>
  <si>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</si>
  <si>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</si>
  <si>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</si>
  <si>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</si>
  <si>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</si>
  <si>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</si>
  <si>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</si>
  <si>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</si>
  <si>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</si>
  <si>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</si>
  <si>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</si>
  <si>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</si>
  <si>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</si>
  <si>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</si>
  <si>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</si>
  <si>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</si>
  <si>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</si>
  <si>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</si>
  <si>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</si>
  <si>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</si>
  <si>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</si>
  <si>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</si>
  <si>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</si>
  <si>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</si>
  <si>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</si>
  <si>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</si>
  <si>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</si>
  <si>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</si>
  <si>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</si>
  <si>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</si>
  <si>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</si>
  <si>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</si>
  <si>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</si>
  <si>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</si>
  <si>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</si>
  <si>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</si>
  <si>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</si>
  <si>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</si>
  <si>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</si>
  <si>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</si>
  <si>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</si>
  <si>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</si>
  <si>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</si>
  <si>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</si>
  <si>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</si>
  <si>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</si>
  <si>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</si>
  <si>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</si>
  <si>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</si>
  <si>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</si>
  <si>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</si>
  <si>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</si>
  <si>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</si>
  <si>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</si>
  <si>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</si>
  <si>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</si>
  <si>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</si>
  <si>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</si>
  <si>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</si>
  <si>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</si>
  <si>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</si>
  <si>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</si>
  <si>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</si>
  <si>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</si>
  <si>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</si>
  <si>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</si>
  <si>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</si>
  <si>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</si>
  <si>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</si>
  <si>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</si>
  <si>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</si>
  <si>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</si>
  <si>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</si>
  <si>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</si>
  <si>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</si>
  <si>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</si>
  <si>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</si>
  <si>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</si>
  <si>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</si>
  <si>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</si>
  <si>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</si>
  <si>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</si>
  <si>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</si>
  <si>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</si>
  <si>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</si>
  <si>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</si>
  <si>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</si>
  <si>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</si>
  <si>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</si>
  <si>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</si>
  <si>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</si>
  <si>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</si>
  <si>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</si>
  <si>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</si>
  <si>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</si>
  <si>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</si>
  <si>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</si>
  <si>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</si>
  <si>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</si>
  <si>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</si>
  <si>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</si>
  <si>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</si>
  <si>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</si>
  <si>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</si>
  <si>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</si>
  <si>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</si>
  <si>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</si>
  <si>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</si>
  <si>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</si>
  <si>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</si>
  <si>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</si>
  <si>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</si>
  <si>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</si>
  <si>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</si>
  <si>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</si>
  <si>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</si>
  <si>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</si>
  <si>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</si>
  <si>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</si>
  <si>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</si>
  <si>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</si>
  <si>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</si>
  <si>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</si>
  <si>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</si>
  <si>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</si>
  <si>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</si>
  <si>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</si>
  <si>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</si>
  <si>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</si>
  <si>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</si>
  <si>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</si>
  <si>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</si>
  <si>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</si>
  <si>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</si>
  <si>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</si>
  <si>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</si>
  <si>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</si>
  <si>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</si>
  <si>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</si>
  <si>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</si>
  <si>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</si>
  <si>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</si>
  <si>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</si>
  <si>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</si>
  <si>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</si>
  <si>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</si>
  <si>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</si>
  <si>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</si>
  <si>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</si>
  <si>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</si>
  <si>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</si>
  <si>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</si>
  <si>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</si>
  <si>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</si>
  <si>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</si>
  <si>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</si>
  <si>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</si>
  <si>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</si>
  <si>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</si>
  <si>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</si>
  <si>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</si>
  <si>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</si>
  <si>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</si>
  <si>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</si>
  <si>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</si>
  <si>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</si>
  <si>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</si>
  <si>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</si>
  <si>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</si>
  <si>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</si>
  <si>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</si>
  <si>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</si>
  <si>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</si>
  <si>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</si>
  <si>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</si>
  <si>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</si>
  <si>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</si>
  <si>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</si>
  <si>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</si>
  <si>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</si>
  <si>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</si>
  <si>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</si>
  <si>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</si>
  <si>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</si>
  <si>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</si>
  <si>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</si>
  <si>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</si>
  <si>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</si>
  <si>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</si>
  <si>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</si>
  <si>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</si>
  <si>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</si>
  <si>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</si>
  <si>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</si>
  <si>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</si>
  <si>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</si>
  <si>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</si>
  <si>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</si>
  <si>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</si>
  <si>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</si>
  <si>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</si>
  <si>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</si>
  <si>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</si>
  <si>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</si>
  <si>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</si>
  <si>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</si>
  <si>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</si>
  <si>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</si>
  <si>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</si>
  <si>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</si>
  <si>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</si>
  <si>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</si>
  <si>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</si>
  <si>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</si>
  <si>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</si>
  <si>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</si>
  <si>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</si>
  <si>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</si>
  <si>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</si>
  <si>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</si>
  <si>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</si>
  <si>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</si>
  <si>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</si>
  <si>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</si>
  <si>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</si>
  <si>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</si>
  <si>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</si>
  <si>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</si>
  <si>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</si>
  <si>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</si>
  <si>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</si>
  <si>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</si>
  <si>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</si>
  <si>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</si>
  <si>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</si>
  <si>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</si>
  <si>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</si>
  <si>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</si>
  <si>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</si>
  <si>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</si>
  <si>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</si>
  <si>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</si>
  <si>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</si>
  <si>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</si>
  <si>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</si>
  <si>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</si>
  <si>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</si>
  <si>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</si>
  <si>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</si>
  <si>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</si>
  <si>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</si>
  <si>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</si>
  <si>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</si>
  <si>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</si>
  <si>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</si>
  <si>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</si>
  <si>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</si>
  <si>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</si>
  <si>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</si>
  <si>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</si>
  <si>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</si>
  <si>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</si>
  <si>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</si>
  <si>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</si>
  <si>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</si>
  <si>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</si>
  <si>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</si>
  <si>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</si>
  <si>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</si>
  <si>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</si>
  <si>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</si>
  <si>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</si>
  <si>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</si>
  <si>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</si>
  <si>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</si>
  <si>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</si>
  <si>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</si>
  <si>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</si>
  <si>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</si>
  <si>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</si>
  <si>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</si>
  <si>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</si>
  <si>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</si>
  <si>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</si>
  <si>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</si>
  <si>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</si>
  <si>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</si>
  <si>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</si>
  <si>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</si>
  <si>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</si>
  <si>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</si>
  <si>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</si>
  <si>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</si>
  <si>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</si>
  <si>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</si>
  <si>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</si>
  <si>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</si>
  <si>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</si>
  <si>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</si>
  <si>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</si>
  <si>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</si>
  <si>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</si>
  <si>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</si>
  <si>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</si>
  <si>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</si>
  <si>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</si>
  <si>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</si>
  <si>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</si>
  <si>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</si>
  <si>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</si>
  <si>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</si>
  <si>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</si>
  <si>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</si>
  <si>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</si>
  <si>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</si>
  <si>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</si>
  <si>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</si>
  <si>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</si>
  <si>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</si>
  <si>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</si>
  <si>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</si>
  <si>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</si>
  <si>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</si>
  <si>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</si>
  <si>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</si>
  <si>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</si>
  <si>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</si>
  <si>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</si>
  <si>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</si>
  <si>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</si>
  <si>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</si>
  <si>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</si>
  <si>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</si>
  <si>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</si>
  <si>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</si>
  <si>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</si>
  <si>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</si>
  <si>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</si>
  <si>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</si>
  <si>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</si>
  <si>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</si>
  <si>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</si>
  <si>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</si>
  <si>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</si>
  <si>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</si>
  <si>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</si>
  <si>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</si>
  <si>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</si>
  <si>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</si>
  <si>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</si>
  <si>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</si>
  <si>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</si>
  <si>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</si>
  <si>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</si>
  <si>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</si>
  <si>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</si>
  <si>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</si>
  <si>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</si>
  <si>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</si>
  <si>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</si>
  <si>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</si>
  <si>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</si>
  <si>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</si>
  <si>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</si>
  <si>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</si>
  <si>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</si>
  <si>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</si>
  <si>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</si>
  <si>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</si>
  <si>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</si>
  <si>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</si>
  <si>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</si>
  <si>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</si>
  <si>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</si>
  <si>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</si>
  <si>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</si>
  <si>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</si>
  <si>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</si>
  <si>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</si>
  <si>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</si>
  <si>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</si>
  <si>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</si>
  <si>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</si>
  <si>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</si>
  <si>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</si>
  <si>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</si>
  <si>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</si>
  <si>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</si>
  <si>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</si>
  <si>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</si>
  <si>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</si>
  <si>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</si>
  <si>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</si>
  <si>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</si>
  <si>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</si>
  <si>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</si>
  <si>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</si>
  <si>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</si>
  <si>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</si>
  <si>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</si>
  <si>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</si>
  <si>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</si>
  <si>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</si>
  <si>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</si>
  <si>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</si>
  <si>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</si>
  <si>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</si>
  <si>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</si>
  <si>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</si>
  <si>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</si>
  <si>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</si>
  <si>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</si>
  <si>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</si>
  <si>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</si>
  <si>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</si>
  <si>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</si>
  <si>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</si>
  <si>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</si>
  <si>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</si>
  <si>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</si>
  <si>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</si>
  <si>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</si>
  <si>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</si>
  <si>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</si>
  <si>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</si>
  <si>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</si>
  <si>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</si>
  <si>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</si>
  <si>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</si>
  <si>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</si>
  <si>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</si>
  <si>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</si>
  <si>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</si>
  <si>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</si>
  <si>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</si>
  <si>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</si>
  <si>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</si>
  <si>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</si>
  <si>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</si>
  <si>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</si>
  <si>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</si>
  <si>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</si>
  <si>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</si>
  <si>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</si>
  <si>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</si>
  <si>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</si>
  <si>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</si>
  <si>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</si>
  <si>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</si>
  <si>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</si>
  <si>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</si>
  <si>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</si>
  <si>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</si>
  <si>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</si>
  <si>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</si>
  <si>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</si>
  <si>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</si>
  <si>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</si>
  <si>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</si>
  <si>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</si>
  <si>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</si>
  <si>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</si>
  <si>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</si>
  <si>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</si>
  <si>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</si>
  <si>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</si>
  <si>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</si>
  <si>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</si>
  <si>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</si>
  <si>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</si>
  <si>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</si>
  <si>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</si>
  <si>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</si>
  <si>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</si>
  <si>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</si>
  <si>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</si>
  <si>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</si>
  <si>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</si>
  <si>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</si>
  <si>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</si>
  <si>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</si>
  <si>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</si>
  <si>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</si>
  <si>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</si>
  <si>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</si>
  <si>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</si>
  <si>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</si>
  <si>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</si>
  <si>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</si>
  <si>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</si>
  <si>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</si>
  <si>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</si>
  <si>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</si>
  <si>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</si>
  <si>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</si>
  <si>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</si>
  <si>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</si>
  <si>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</si>
  <si>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</si>
  <si>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</si>
  <si>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</si>
  <si>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</si>
  <si>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</si>
  <si>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</si>
  <si>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</si>
  <si>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</si>
  <si>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</si>
  <si>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</si>
  <si>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</si>
  <si>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</si>
  <si>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</si>
  <si>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</si>
  <si>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</si>
  <si>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</si>
  <si>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</si>
  <si>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</si>
  <si>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</si>
  <si>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</si>
  <si>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</si>
  <si>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</si>
  <si>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</si>
  <si>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</si>
  <si>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</si>
  <si>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</si>
  <si>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</si>
  <si>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</si>
  <si>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</si>
  <si>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</si>
  <si>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</si>
  <si>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</si>
  <si>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</si>
  <si>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</si>
  <si>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</si>
  <si>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</si>
  <si>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</si>
  <si>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</si>
  <si>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</si>
  <si>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</si>
  <si>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</si>
  <si>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</si>
  <si>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</si>
  <si>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</si>
  <si>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</si>
  <si>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</si>
  <si>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</si>
  <si>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</si>
  <si>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</si>
  <si>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</si>
  <si>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</si>
  <si>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</si>
  <si>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</si>
  <si>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</si>
  <si>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</si>
  <si>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</si>
  <si>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</si>
  <si>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</si>
  <si>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</si>
  <si>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</si>
  <si>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</si>
  <si>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</si>
  <si>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</si>
  <si>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</si>
  <si>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</si>
  <si>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</si>
  <si>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</si>
  <si>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</si>
  <si>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</si>
  <si>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</si>
  <si>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</si>
  <si>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</si>
  <si>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</si>
  <si>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</si>
  <si>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</si>
  <si>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</si>
  <si>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</si>
  <si>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</si>
  <si>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</si>
  <si>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</si>
  <si>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</si>
  <si>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</si>
  <si>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</si>
  <si>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</si>
  <si>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</si>
  <si>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</si>
  <si>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</si>
  <si>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</si>
  <si>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</si>
  <si>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</si>
  <si>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</si>
  <si>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</si>
  <si>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</si>
  <si>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</si>
  <si>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</si>
  <si>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</si>
  <si>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</si>
  <si>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</si>
  <si>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</si>
  <si>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</si>
  <si>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</si>
  <si>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</si>
  <si>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</si>
  <si>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</si>
  <si>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</si>
  <si>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</si>
  <si>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</si>
  <si>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</si>
  <si>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</si>
  <si>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</si>
  <si>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</si>
  <si>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</si>
  <si>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</si>
  <si>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</si>
  <si>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</si>
  <si>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</si>
  <si>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</si>
  <si>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</si>
  <si>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</si>
  <si>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</si>
  <si>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</si>
  <si>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</si>
  <si>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</si>
  <si>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</si>
  <si>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</si>
  <si>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</si>
  <si>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</si>
  <si>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</si>
  <si>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</si>
  <si>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</si>
  <si>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</si>
  <si>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</si>
  <si>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</si>
  <si>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</si>
  <si>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</si>
  <si>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</si>
  <si>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</si>
  <si>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</si>
  <si>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</si>
  <si>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</si>
  <si>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</si>
  <si>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</si>
  <si>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</si>
  <si>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</si>
  <si>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</si>
  <si>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</si>
  <si>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</si>
  <si>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</si>
  <si>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</si>
  <si>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</si>
  <si>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</si>
  <si>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</si>
  <si>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</si>
  <si>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</si>
  <si>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</si>
  <si>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</si>
  <si>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</si>
  <si>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</si>
  <si>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</si>
  <si>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</si>
  <si>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</si>
  <si>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</si>
  <si>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</si>
  <si>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</si>
  <si>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</si>
  <si>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</si>
  <si>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</si>
  <si>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</si>
  <si>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</si>
  <si>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</si>
  <si>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</si>
  <si>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</si>
  <si>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</si>
  <si>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</si>
  <si>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</si>
  <si>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</si>
  <si>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</si>
  <si>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</si>
  <si>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</si>
  <si>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</si>
  <si>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</si>
  <si>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</si>
  <si>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</si>
  <si>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</si>
  <si>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</si>
  <si>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</si>
  <si>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</si>
  <si>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</si>
  <si>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</si>
  <si>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</si>
  <si>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</si>
  <si>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</si>
  <si>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</si>
  <si>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</si>
  <si>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</si>
  <si>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</si>
  <si>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</si>
  <si>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</si>
  <si>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</si>
  <si>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</si>
  <si>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</si>
  <si>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</si>
  <si>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</si>
  <si>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</si>
  <si>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</si>
  <si>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</si>
  <si>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</si>
  <si>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</si>
  <si>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</si>
  <si>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</si>
  <si>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</si>
  <si>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</si>
  <si>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</si>
  <si>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</si>
  <si>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</si>
  <si>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</si>
  <si>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</si>
  <si>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</si>
  <si>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</si>
  <si>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</si>
  <si>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</si>
  <si>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</si>
  <si>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</si>
  <si>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</si>
  <si>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</si>
  <si>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</si>
  <si>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</si>
  <si>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</si>
  <si>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</si>
  <si>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</si>
  <si>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</si>
  <si>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</si>
  <si>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</si>
  <si>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</si>
  <si>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</si>
  <si>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</si>
  <si>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</si>
  <si>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</si>
  <si>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</si>
  <si>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</si>
  <si>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</si>
  <si>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</si>
  <si>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</si>
  <si>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</si>
  <si>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</si>
  <si>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</si>
  <si>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</si>
  <si>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</si>
  <si>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</si>
  <si>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</si>
  <si>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</si>
  <si>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</si>
  <si>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</si>
  <si>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</si>
  <si>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</si>
  <si>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</si>
  <si>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</si>
  <si>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</si>
  <si>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</si>
  <si>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</si>
  <si>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</si>
  <si>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</si>
  <si>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</si>
  <si>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</si>
  <si>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</si>
  <si>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</si>
  <si>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</si>
  <si>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</si>
  <si>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</si>
  <si>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</si>
  <si>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</si>
  <si>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</si>
  <si>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</si>
  <si>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</si>
  <si>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</si>
  <si>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</si>
  <si>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</si>
  <si>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</si>
  <si>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</si>
  <si>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</si>
  <si>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</si>
  <si>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</si>
  <si>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</si>
  <si>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</si>
  <si>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</si>
  <si>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</si>
  <si>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</si>
  <si>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</si>
  <si>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</si>
  <si>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</si>
  <si>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</si>
  <si>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</si>
  <si>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</si>
  <si>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</si>
  <si>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</si>
  <si>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</si>
  <si>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</si>
  <si>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</si>
  <si>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</si>
  <si>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</si>
  <si>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</si>
  <si>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</si>
  <si>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</si>
  <si>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</si>
  <si>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</si>
  <si>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</si>
  <si>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</si>
  <si>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</si>
  <si>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</si>
  <si>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</si>
  <si>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</si>
  <si>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</si>
  <si>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</si>
  <si>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</si>
  <si>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</si>
  <si>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</si>
  <si>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</si>
  <si>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</si>
  <si>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</si>
  <si>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</si>
  <si>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</si>
  <si>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</si>
  <si>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</si>
  <si>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</si>
  <si>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</si>
  <si>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</si>
  <si>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</si>
  <si>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</si>
  <si>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</si>
  <si>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</si>
  <si>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</si>
  <si>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</si>
  <si>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</si>
  <si>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</si>
  <si>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</si>
  <si>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</si>
  <si>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</si>
  <si>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</si>
  <si>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</si>
  <si>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</si>
  <si>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</si>
  <si>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</si>
  <si>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</si>
  <si>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</si>
  <si>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</si>
  <si>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</si>
  <si>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</si>
  <si>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</si>
  <si>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</si>
  <si>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</si>
  <si>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</si>
  <si>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</si>
  <si>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</si>
  <si>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</si>
  <si>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</si>
  <si>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</si>
  <si>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</si>
  <si>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</si>
  <si>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</si>
  <si>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</si>
  <si>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</si>
  <si>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</si>
  <si>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</si>
  <si>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</si>
  <si>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</si>
  <si>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</si>
  <si>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</si>
  <si>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</si>
  <si>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</si>
  <si>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</si>
  <si>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</si>
  <si>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</si>
  <si>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</si>
  <si>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</si>
  <si>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</si>
  <si>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</si>
  <si>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</si>
  <si>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</si>
  <si>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</si>
  <si>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</si>
  <si>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</si>
  <si>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</si>
  <si>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</si>
  <si>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</si>
  <si>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</si>
  <si>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</si>
  <si>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</si>
  <si>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</si>
  <si>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</si>
  <si>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</si>
  <si>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</si>
  <si>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</si>
  <si>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</si>
  <si>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</si>
  <si>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</si>
  <si>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</si>
  <si>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</si>
  <si>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</si>
  <si>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</si>
  <si>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</si>
  <si>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</si>
  <si>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</si>
  <si>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</si>
  <si>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</si>
  <si>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</si>
  <si>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</si>
  <si>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</si>
  <si>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</si>
  <si>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</si>
  <si>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</si>
  <si>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</si>
  <si>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</si>
  <si>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</si>
  <si>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</si>
  <si>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</si>
  <si>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</si>
  <si>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</si>
  <si>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</si>
  <si>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</si>
  <si>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</si>
  <si>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</si>
  <si>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</si>
  <si>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</si>
  <si>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</si>
  <si>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</si>
  <si>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</si>
  <si>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</si>
  <si>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</si>
  <si>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</si>
  <si>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</si>
  <si>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</si>
  <si>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</si>
  <si>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</si>
  <si>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</si>
  <si>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</si>
  <si>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</si>
  <si>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</si>
  <si>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</si>
  <si>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</si>
  <si>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</si>
  <si>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</si>
  <si>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</si>
  <si>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</si>
  <si>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</si>
  <si>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</si>
  <si>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</si>
  <si>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</si>
  <si>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</si>
  <si>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</si>
  <si>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</si>
  <si>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</si>
  <si>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</si>
  <si>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</si>
  <si>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</si>
  <si>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</si>
  <si>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</si>
  <si>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</si>
  <si>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</si>
  <si>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</si>
  <si>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</si>
  <si>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</si>
  <si>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</si>
  <si>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</si>
  <si>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</si>
  <si>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</si>
  <si>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</si>
  <si>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</si>
  <si>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</si>
  <si>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</si>
  <si>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</si>
  <si>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</si>
  <si>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</si>
  <si>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</si>
  <si>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</si>
  <si>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</si>
  <si>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</si>
  <si>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</si>
  <si>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</si>
  <si>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</si>
  <si>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</si>
  <si>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</si>
  <si>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</si>
  <si>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</si>
  <si>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</si>
  <si>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</si>
  <si>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</si>
  <si>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</si>
  <si>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</si>
  <si>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</si>
  <si>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</si>
  <si>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</si>
  <si>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</si>
  <si>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</si>
  <si>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</si>
  <si>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</si>
  <si>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</si>
  <si>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</si>
  <si>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</si>
  <si>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</si>
  <si>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</si>
  <si>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</si>
  <si>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</si>
  <si>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</si>
  <si>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</si>
  <si>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</si>
  <si>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</si>
  <si>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</si>
  <si>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</si>
  <si>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</si>
  <si>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</si>
  <si>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</si>
  <si>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</si>
  <si>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</si>
  <si>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</si>
  <si>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</si>
  <si>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</si>
  <si>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</si>
  <si>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</si>
  <si>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</si>
  <si>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</si>
  <si>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</si>
  <si>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</si>
  <si>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</si>
  <si>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</si>
  <si>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</si>
  <si>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</si>
  <si>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</si>
  <si>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</si>
  <si>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</si>
  <si>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</si>
  <si>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</si>
  <si>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</si>
  <si>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</si>
  <si>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</si>
  <si>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</si>
  <si>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</si>
  <si>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</si>
  <si>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</si>
  <si>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</si>
  <si>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</si>
  <si>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</si>
  <si>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</si>
  <si>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</si>
  <si>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</si>
  <si>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</si>
  <si>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</si>
  <si>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</si>
  <si>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</si>
  <si>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</si>
  <si>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</si>
  <si>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</si>
  <si>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</si>
  <si>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</si>
  <si>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</si>
  <si>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</si>
  <si>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</si>
  <si>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</si>
  <si>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</si>
  <si>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</si>
  <si>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</si>
  <si>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</si>
  <si>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</si>
  <si>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</si>
  <si>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</si>
  <si>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</si>
  <si>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</si>
  <si>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</si>
  <si>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</si>
  <si>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</si>
  <si>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</si>
  <si>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</si>
  <si>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</si>
  <si>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</si>
  <si>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</si>
  <si>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</si>
  <si>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</si>
  <si>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</si>
  <si>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</si>
  <si>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</si>
  <si>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</si>
  <si>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</si>
  <si>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</si>
  <si>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</si>
  <si>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</si>
  <si>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</si>
  <si>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</si>
  <si>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</si>
  <si>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</si>
  <si>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</si>
  <si>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</si>
  <si>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</si>
  <si>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</si>
  <si>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</si>
  <si>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</si>
  <si>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</si>
  <si>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</si>
  <si>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</si>
  <si>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</si>
  <si>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</si>
  <si>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</si>
  <si>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</si>
  <si>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</si>
  <si>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</si>
  <si>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</si>
  <si>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</si>
  <si>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</si>
  <si>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</si>
  <si>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</si>
  <si>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</si>
  <si>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</si>
  <si>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</si>
  <si>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</si>
  <si>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</si>
  <si>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</si>
  <si>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</si>
  <si>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</si>
  <si>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</si>
  <si>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</si>
  <si>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</si>
  <si>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</si>
  <si>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</si>
  <si>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</si>
  <si>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</si>
  <si>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</si>
  <si>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</si>
  <si>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</si>
  <si>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</si>
  <si>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</si>
  <si>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</si>
  <si>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</si>
  <si>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</si>
  <si>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</si>
  <si>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</si>
  <si>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</si>
  <si>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</si>
  <si>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</si>
  <si>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</si>
  <si>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</si>
  <si>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</si>
  <si>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</si>
  <si>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</si>
  <si>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</si>
  <si>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</si>
  <si>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</si>
  <si>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</si>
  <si>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</si>
  <si>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</si>
  <si>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</si>
  <si>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</si>
  <si>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</si>
  <si>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</si>
  <si>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</si>
  <si>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</si>
  <si>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</si>
  <si>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</si>
  <si>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</si>
  <si>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</si>
  <si>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</si>
  <si>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</si>
  <si>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</si>
  <si>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</si>
  <si>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</si>
  <si>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</si>
  <si>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</si>
  <si>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</si>
  <si>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</si>
  <si>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</si>
  <si>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</si>
  <si>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</si>
  <si>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</si>
  <si>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</si>
  <si>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</si>
  <si>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</si>
  <si>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</si>
  <si>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</si>
  <si>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</si>
  <si>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</si>
  <si>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</si>
  <si>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</si>
  <si>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</si>
  <si>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</si>
  <si>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</si>
  <si>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</si>
  <si>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</si>
  <si>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</si>
  <si>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</si>
  <si>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</si>
  <si>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</si>
  <si>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</si>
  <si>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</si>
  <si>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</si>
  <si>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</si>
  <si>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</si>
  <si>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</si>
  <si>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</si>
  <si>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</si>
  <si>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</si>
  <si>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</si>
  <si>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</si>
  <si>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</si>
  <si>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</si>
  <si>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</si>
  <si>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</si>
  <si>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</si>
  <si>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</si>
  <si>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</si>
  <si>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</si>
  <si>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</si>
  <si>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</si>
  <si>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</si>
  <si>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</si>
  <si>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</si>
  <si>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</si>
  <si>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</si>
  <si>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</si>
  <si>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</si>
  <si>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</si>
  <si>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</si>
  <si>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</si>
  <si>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</si>
  <si>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</si>
  <si>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</si>
  <si>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</si>
  <si>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</si>
  <si>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</si>
  <si>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</si>
  <si>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</si>
  <si>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</si>
  <si>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</si>
  <si>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</si>
  <si>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</si>
  <si>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</si>
  <si>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</si>
  <si>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</si>
  <si>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</si>
  <si>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</si>
  <si>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</si>
  <si>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</si>
  <si>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</si>
  <si>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</si>
  <si>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</si>
  <si>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</si>
  <si>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</si>
  <si>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</si>
  <si>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</si>
  <si>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</si>
  <si>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</si>
  <si>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</si>
  <si>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</si>
  <si>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</si>
  <si>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</si>
  <si>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</si>
  <si>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</si>
  <si>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</si>
  <si>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</si>
  <si>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</si>
  <si>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</si>
  <si>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</si>
  <si>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</si>
  <si>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</si>
  <si>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</si>
  <si>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</si>
  <si>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</si>
  <si>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</si>
  <si>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</si>
  <si>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</si>
  <si>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</si>
  <si>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</si>
  <si>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</si>
  <si>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</si>
  <si>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</si>
  <si>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</si>
  <si>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</si>
  <si>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</si>
  <si>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</si>
  <si>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</si>
  <si>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</si>
  <si>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</si>
  <si>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</si>
  <si>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</si>
  <si>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</si>
  <si>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</si>
  <si>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</si>
  <si>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</si>
  <si>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</si>
  <si>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</si>
  <si>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</si>
  <si>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</si>
  <si>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</si>
  <si>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</si>
  <si>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</si>
  <si>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</si>
  <si>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</si>
  <si>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</si>
  <si>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</si>
  <si>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</si>
  <si>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</si>
  <si>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</si>
  <si>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</si>
  <si>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</si>
  <si>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</si>
  <si>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</si>
  <si>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</si>
  <si>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</si>
  <si>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</si>
  <si>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</si>
  <si>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</si>
  <si>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</si>
  <si>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</si>
  <si>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</si>
  <si>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</si>
  <si>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</si>
  <si>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</si>
  <si>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</si>
  <si>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</si>
  <si>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</si>
  <si>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</si>
  <si>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</si>
  <si>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</si>
  <si>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</si>
  <si>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</si>
  <si>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</si>
  <si>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</si>
  <si>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</si>
  <si>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</si>
  <si>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</si>
  <si>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</si>
  <si>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</si>
  <si>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</si>
  <si>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</si>
  <si>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</si>
  <si>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</si>
  <si>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</si>
  <si>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</si>
  <si>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</si>
  <si>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</si>
  <si>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</si>
  <si>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</si>
  <si>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</si>
  <si>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</si>
  <si>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</si>
  <si>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</si>
  <si>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</si>
  <si>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</si>
  <si>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</si>
  <si>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</si>
  <si>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</si>
  <si>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</si>
  <si>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</si>
  <si>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</si>
  <si>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</si>
  <si>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</si>
  <si>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</si>
  <si>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</si>
  <si>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</si>
  <si>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</si>
  <si>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</si>
  <si>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</si>
  <si>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</si>
  <si>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</si>
  <si>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</si>
  <si>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</si>
  <si>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</si>
  <si>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</si>
  <si>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</si>
  <si>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</si>
  <si>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</si>
  <si>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</si>
  <si>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</si>
  <si>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</si>
  <si>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</si>
  <si>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7402.04;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</si>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</sst>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BE71865-B7C8-456A-8F95-CBE413787D5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94</v>
          </cell>
        </row>
        <row r="4">
          <cell r="B4" t="str">
            <v>Central American*</v>
          </cell>
          <cell r="D4">
            <v>252</v>
          </cell>
        </row>
        <row r="5">
          <cell r="B5" t="str">
            <v>Costa Rican</v>
          </cell>
          <cell r="D5">
            <v>0</v>
          </cell>
        </row>
        <row r="6">
          <cell r="B6" t="str">
            <v>Guatemalan</v>
          </cell>
          <cell r="D6">
            <v>86</v>
          </cell>
        </row>
        <row r="7">
          <cell r="B7" t="str">
            <v>Honduran</v>
          </cell>
          <cell r="D7">
            <v>0</v>
          </cell>
        </row>
        <row r="8">
          <cell r="B8" t="str">
            <v>Nicaraguan</v>
          </cell>
          <cell r="D8">
            <v>0</v>
          </cell>
        </row>
        <row r="9">
          <cell r="B9" t="str">
            <v>Panamanian</v>
          </cell>
          <cell r="D9">
            <v>30</v>
          </cell>
        </row>
        <row r="10">
          <cell r="B10" t="str">
            <v>Salvadoran</v>
          </cell>
          <cell r="D10">
            <v>99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1024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148</v>
          </cell>
        </row>
        <row r="68">
          <cell r="B68" t="str">
            <v>Greek alone</v>
          </cell>
          <cell r="D68">
            <v>0</v>
          </cell>
        </row>
        <row r="69">
          <cell r="B69" t="str">
            <v>Hungarian alone</v>
          </cell>
          <cell r="D69">
            <v>0</v>
          </cell>
        </row>
        <row r="70">
          <cell r="B70" t="str">
            <v>Icelandic alone</v>
          </cell>
          <cell r="D70">
            <v>0</v>
          </cell>
        </row>
        <row r="71">
          <cell r="B71" t="str">
            <v>Irish alone</v>
          </cell>
          <cell r="D71">
            <v>100</v>
          </cell>
        </row>
        <row r="72">
          <cell r="B72" t="str">
            <v>Italian alone</v>
          </cell>
          <cell r="D72">
            <v>44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548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519</v>
          </cell>
        </row>
        <row r="145">
          <cell r="B145" t="str">
            <v>White alone or in combination with one or more other races</v>
          </cell>
          <cell r="D145" t="e">
            <v>#N/A</v>
          </cell>
        </row>
        <row r="146">
          <cell r="B146" t="str">
            <v>European alone or in any combination*</v>
          </cell>
          <cell r="D146">
            <v>1145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28</v>
          </cell>
        </row>
        <row r="168">
          <cell r="B168" t="str">
            <v>English alone or in any combination</v>
          </cell>
          <cell r="D168">
            <v>388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52</v>
          </cell>
        </row>
        <row r="173">
          <cell r="B173" t="str">
            <v>Frisian alone or in any combination</v>
          </cell>
          <cell r="D173">
            <v>0</v>
          </cell>
        </row>
        <row r="174">
          <cell r="B174" t="str">
            <v>Georgian alone or in any combination</v>
          </cell>
          <cell r="D174">
            <v>0</v>
          </cell>
        </row>
        <row r="175">
          <cell r="B175" t="str">
            <v>German alone or in any combination</v>
          </cell>
          <cell r="D175">
            <v>542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405</v>
          </cell>
        </row>
        <row r="180">
          <cell r="B180" t="str">
            <v>Italian alone or in any combination</v>
          </cell>
          <cell r="D180">
            <v>162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669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648</v>
          </cell>
        </row>
        <row r="253">
          <cell r="B253" t="str">
            <v>Black or African American alone</v>
          </cell>
          <cell r="D253" t="e">
            <v>#N/A</v>
          </cell>
        </row>
        <row r="254">
          <cell r="B254" t="str">
            <v>African American alone</v>
          </cell>
          <cell r="D254">
            <v>760</v>
          </cell>
        </row>
        <row r="255">
          <cell r="B255" t="str">
            <v>Sub-Saharan African alone*</v>
          </cell>
          <cell r="D255">
            <v>114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25</v>
          </cell>
        </row>
        <row r="272">
          <cell r="B272" t="str">
            <v>Guinean alone</v>
          </cell>
          <cell r="D272">
            <v>0</v>
          </cell>
        </row>
        <row r="273">
          <cell r="B273" t="str">
            <v>Ivoirian alone</v>
          </cell>
          <cell r="D273">
            <v>0</v>
          </cell>
        </row>
        <row r="274">
          <cell r="B274" t="str">
            <v>Kenyan alone</v>
          </cell>
          <cell r="D274">
            <v>30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502</v>
          </cell>
        </row>
        <row r="317">
          <cell r="B317" t="str">
            <v>Other Black or African American alone, specified</v>
          </cell>
          <cell r="D317">
            <v>0</v>
          </cell>
        </row>
        <row r="318">
          <cell r="B318" t="str">
            <v>Other Black or African American alone, not specified</v>
          </cell>
          <cell r="D318">
            <v>503</v>
          </cell>
        </row>
        <row r="319">
          <cell r="B319" t="str">
            <v>Black or African American alone or in combination with one or more other races</v>
          </cell>
          <cell r="D319" t="e">
            <v>#N/A</v>
          </cell>
        </row>
        <row r="320">
          <cell r="B320" t="str">
            <v>African American alone or in any combination</v>
          </cell>
          <cell r="D320">
            <v>821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28</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574</v>
          </cell>
        </row>
        <row r="383">
          <cell r="B383" t="str">
            <v>Other Black or African American alone or in any combination, specified</v>
          </cell>
          <cell r="D383">
            <v>0</v>
          </cell>
        </row>
        <row r="384">
          <cell r="B384" t="str">
            <v>Other Black or African American alone or in any combination, not specified</v>
          </cell>
          <cell r="D384">
            <v>575</v>
          </cell>
        </row>
        <row r="385">
          <cell r="B385" t="str">
            <v>American Indian and Alaska Native alone</v>
          </cell>
          <cell r="D385">
            <v>575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23</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0</v>
          </cell>
        </row>
        <row r="2779">
          <cell r="B2779" t="str">
            <v>Chinese, except Taiwanese alone</v>
          </cell>
          <cell r="D2779">
            <v>22</v>
          </cell>
        </row>
        <row r="2780">
          <cell r="B2780" t="str">
            <v>Hmong alone</v>
          </cell>
          <cell r="D2780">
            <v>0</v>
          </cell>
        </row>
        <row r="2781">
          <cell r="B2781" t="str">
            <v>Japanese alone</v>
          </cell>
          <cell r="D2781">
            <v>0</v>
          </cell>
        </row>
        <row r="2782">
          <cell r="B2782" t="str">
            <v>Korean alone</v>
          </cell>
          <cell r="D2782">
            <v>38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226</v>
          </cell>
        </row>
        <row r="2795">
          <cell r="B2795" t="str">
            <v>Asian Indian alone</v>
          </cell>
          <cell r="D2795">
            <v>63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140</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235</v>
          </cell>
        </row>
        <row r="2848">
          <cell r="B2848" t="str">
            <v>Asian Indian alone or in any combination</v>
          </cell>
          <cell r="D2848">
            <v>67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147</v>
          </cell>
        </row>
        <row r="2853">
          <cell r="B2853" t="str">
            <v>Pakistani alone or in any combination</v>
          </cell>
          <cell r="D2853">
            <v>40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183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FF3F6-4BF5-468C-A21A-90C03D0A629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1024</v>
      </c>
      <c r="C5" s="10" t="s">
        <v>5</v>
      </c>
      <c r="D5" s="11">
        <v>1145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28</v>
      </c>
      <c r="E26" s="16" t="e">
        <f>VLOOKUP($D26,'[1]Profile_Cnty Export'!$B$2:$D$3010,3,FALSE)</f>
        <v>#N/A</v>
      </c>
    </row>
    <row r="27" spans="1:5" x14ac:dyDescent="0.25">
      <c r="A27" t="s">
        <v>48</v>
      </c>
      <c r="B27" s="17">
        <v>146</v>
      </c>
      <c r="C27" s="10" t="s">
        <v>49</v>
      </c>
      <c r="D27" s="18">
        <v>388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148</v>
      </c>
      <c r="C34" s="14" t="s">
        <v>63</v>
      </c>
      <c r="D34" s="15">
        <v>542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100</v>
      </c>
      <c r="C38" s="14" t="s">
        <v>71</v>
      </c>
      <c r="D38" s="15">
        <v>405</v>
      </c>
      <c r="E38" s="16" t="e">
        <f>VLOOKUP($D38,'[1]Profile_Cnty Export'!$B$2:$D$3010,3,FALSE)</f>
        <v>#N/A</v>
      </c>
    </row>
    <row r="39" spans="1:5" x14ac:dyDescent="0.25">
      <c r="A39" t="s">
        <v>72</v>
      </c>
      <c r="B39" s="17">
        <v>44</v>
      </c>
      <c r="C39" s="10" t="s">
        <v>73</v>
      </c>
      <c r="D39" s="18">
        <v>162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26</v>
      </c>
      <c r="C54" s="14" t="s">
        <v>103</v>
      </c>
      <c r="D54" s="15">
        <v>97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548</v>
      </c>
      <c r="C101" s="10" t="s">
        <v>197</v>
      </c>
      <c r="D101" s="11">
        <v>669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519</v>
      </c>
      <c r="C111" s="20" t="s">
        <v>217</v>
      </c>
      <c r="D111" s="21">
        <v>648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760</v>
      </c>
      <c r="C114" s="10" t="s">
        <v>221</v>
      </c>
      <c r="D114" s="24">
        <v>821</v>
      </c>
      <c r="E114" s="12" t="e">
        <f>VLOOKUP($D114,'[1]Profile_Cnty Export'!$B$2:$D$3010,3,FALSE)</f>
        <v>#N/A</v>
      </c>
    </row>
    <row r="115" spans="1:5" x14ac:dyDescent="0.25">
      <c r="A115" t="s">
        <v>222</v>
      </c>
      <c r="B115" s="25">
        <v>114</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25</v>
      </c>
      <c r="C131" s="14" t="s">
        <v>255</v>
      </c>
      <c r="D131" s="28">
        <v>28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30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502</v>
      </c>
      <c r="C176" s="10" t="s">
        <v>345</v>
      </c>
      <c r="D176" s="11">
        <v>574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503</v>
      </c>
      <c r="C178" s="20" t="s">
        <v>349</v>
      </c>
      <c r="D178" s="30">
        <v>575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23</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22</v>
      </c>
      <c r="C1379" s="14" t="s">
        <v>2747</v>
      </c>
      <c r="D1379" s="15">
        <v>27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38</v>
      </c>
      <c r="C1382" s="10" t="s">
        <v>2753</v>
      </c>
      <c r="D1382" s="18">
        <v>56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226</v>
      </c>
      <c r="C1394" s="10" t="s">
        <v>2777</v>
      </c>
      <c r="D1394" s="11">
        <v>235</v>
      </c>
      <c r="E1394" s="12" t="e">
        <f>VLOOKUP($D1394,'[1]Profile_Cnty Export'!$B$2:$D$3010,3,FALSE)</f>
        <v>#N/A</v>
      </c>
    </row>
    <row r="1395" spans="1:5" x14ac:dyDescent="0.25">
      <c r="A1395" t="s">
        <v>2778</v>
      </c>
      <c r="B1395" s="13">
        <v>63</v>
      </c>
      <c r="C1395" s="14" t="s">
        <v>2779</v>
      </c>
      <c r="D1395" s="15">
        <v>67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140</v>
      </c>
      <c r="C1399" s="14" t="s">
        <v>2787</v>
      </c>
      <c r="D1399" s="15">
        <v>147</v>
      </c>
      <c r="E1399" s="16" t="e">
        <f>VLOOKUP($D1399,'[1]Profile_Cnty Export'!$B$2:$D$3010,3,FALSE)</f>
        <v>#N/A</v>
      </c>
    </row>
    <row r="1400" spans="1:5" x14ac:dyDescent="0.25">
      <c r="A1400" t="s">
        <v>2788</v>
      </c>
      <c r="B1400" s="17">
        <v>23</v>
      </c>
      <c r="C1400" s="10" t="s">
        <v>2789</v>
      </c>
      <c r="D1400" s="18">
        <v>40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121</v>
      </c>
      <c r="C1405" s="14" t="s">
        <v>2799</v>
      </c>
      <c r="D1405" s="26">
        <v>183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88</v>
      </c>
      <c r="C1409" s="14" t="s">
        <v>2807</v>
      </c>
      <c r="D1409" s="15">
        <v>109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94</v>
      </c>
      <c r="C1498" s="12"/>
    </row>
    <row r="1499" spans="1:5" x14ac:dyDescent="0.25">
      <c r="A1499" t="s">
        <v>2978</v>
      </c>
      <c r="B1499" s="25">
        <v>252</v>
      </c>
      <c r="C1499" s="16"/>
    </row>
    <row r="1500" spans="1:5" x14ac:dyDescent="0.25">
      <c r="A1500" t="s">
        <v>2979</v>
      </c>
      <c r="B1500" s="17">
        <v>0</v>
      </c>
      <c r="C1500" s="12"/>
    </row>
    <row r="1501" spans="1:5" x14ac:dyDescent="0.25">
      <c r="A1501" t="s">
        <v>2980</v>
      </c>
      <c r="B1501" s="13">
        <v>86</v>
      </c>
      <c r="C1501" s="16"/>
    </row>
    <row r="1502" spans="1:5" x14ac:dyDescent="0.25">
      <c r="A1502" t="s">
        <v>2981</v>
      </c>
      <c r="B1502" s="17">
        <v>0</v>
      </c>
      <c r="C1502" s="12"/>
    </row>
    <row r="1503" spans="1:5" x14ac:dyDescent="0.25">
      <c r="A1503" t="s">
        <v>2982</v>
      </c>
      <c r="B1503" s="13">
        <v>0</v>
      </c>
      <c r="C1503" s="16"/>
    </row>
    <row r="1504" spans="1:5" x14ac:dyDescent="0.25">
      <c r="A1504" t="s">
        <v>2983</v>
      </c>
      <c r="B1504" s="17">
        <v>30</v>
      </c>
      <c r="C1504" s="12"/>
    </row>
    <row r="1505" spans="1:3" x14ac:dyDescent="0.25">
      <c r="A1505" t="s">
        <v>2984</v>
      </c>
      <c r="B1505" s="13">
        <v>99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2CF9CE0-E577-477B-9881-2F35376FB33A}"/>
</file>

<file path=customXml/itemProps2.xml><?xml version="1.0" encoding="utf-8"?>
<ds:datastoreItem xmlns:ds="http://schemas.openxmlformats.org/officeDocument/2006/customXml" ds:itemID="{0FF779D1-8ADC-4D41-A986-E7FC8092D59F}"/>
</file>

<file path=customXml/itemProps3.xml><?xml version="1.0" encoding="utf-8"?>
<ds:datastoreItem xmlns:ds="http://schemas.openxmlformats.org/officeDocument/2006/customXml" ds:itemID="{3B9B96F6-F9BE-400E-8742-3F8C97794E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2023-09-27T11:46:45Z</dcterms:created>
  <dcterms:modified xsi:type="dcterms:W3CDTF">2023-09-27T11:46:47Z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