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EDD5FFD-12A2-45B7-8D1B-98ED5AD81505}" xr6:coauthVersionLast="47" xr6:coauthVersionMax="47" xr10:uidLastSave="{00000000-0000-0000-0000-000000000000}"/>
  <bookViews>
    <workbookView xWindow="28680" yWindow="-120" windowWidth="29040" windowHeight="15840" xr2:uid="{846DE05A-0619-4D1D-9D6D-CC17E11725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<sst xmlns="http://schemas.openxmlformats.org/spreadsheetml/2006/main" count="3037" uniqueCount="3020">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</sst>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2305461-F2E8-4D1B-8EEE-32CF2AEB30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33</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103</v>
          </cell>
        </row>
        <row r="24">
          <cell r="B24" t="str">
            <v>Cuban</v>
          </cell>
          <cell r="D24">
            <v>0</v>
          </cell>
        </row>
        <row r="25">
          <cell r="B25" t="str">
            <v>Dominican</v>
          </cell>
          <cell r="D25">
            <v>0</v>
          </cell>
        </row>
        <row r="26">
          <cell r="B26" t="str">
            <v>Puerto Rican</v>
          </cell>
          <cell r="D26">
            <v>72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83</v>
          </cell>
        </row>
        <row r="68">
          <cell r="B68" t="str">
            <v>Greek alone</v>
          </cell>
          <cell r="D68">
            <v>0</v>
          </cell>
        </row>
        <row r="69">
          <cell r="B69" t="str">
            <v>Hungarian alone</v>
          </cell>
          <cell r="D69">
            <v>0</v>
          </cell>
        </row>
        <row r="70">
          <cell r="B70" t="str">
            <v>Icelandic alone</v>
          </cell>
          <cell r="D70">
            <v>0</v>
          </cell>
        </row>
        <row r="71">
          <cell r="B71" t="str">
            <v>Irish alone</v>
          </cell>
          <cell r="D71">
            <v>53</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321</v>
          </cell>
        </row>
        <row r="145">
          <cell r="B145" t="str">
            <v>White alone or in combination with one or more other races</v>
          </cell>
          <cell r="D145" t="e">
            <v>#N/A</v>
          </cell>
        </row>
        <row r="146">
          <cell r="B146" t="str">
            <v>European alone or in any combination*</v>
          </cell>
          <cell r="D146">
            <v>907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271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66</v>
          </cell>
        </row>
        <row r="173">
          <cell r="B173" t="str">
            <v>Frisian alone or in any combination</v>
          </cell>
          <cell r="D173">
            <v>0</v>
          </cell>
        </row>
        <row r="174">
          <cell r="B174" t="str">
            <v>Georgian alone or in any combination</v>
          </cell>
          <cell r="D174">
            <v>0</v>
          </cell>
        </row>
        <row r="175">
          <cell r="B175" t="str">
            <v>German alone or in any combination</v>
          </cell>
          <cell r="D175">
            <v>350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282</v>
          </cell>
        </row>
        <row r="180">
          <cell r="B180" t="str">
            <v>Italian alone or in any combination</v>
          </cell>
          <cell r="D180">
            <v>139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454</v>
          </cell>
        </row>
        <row r="253">
          <cell r="B253" t="str">
            <v>Black or African American alone</v>
          </cell>
          <cell r="D253" t="e">
            <v>#N/A</v>
          </cell>
        </row>
        <row r="254">
          <cell r="B254" t="str">
            <v>African American alone</v>
          </cell>
          <cell r="D254">
            <v>729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29</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306</v>
          </cell>
        </row>
        <row r="317">
          <cell r="B317" t="str">
            <v>Other Black or African American alone, specified</v>
          </cell>
          <cell r="D317">
            <v>0</v>
          </cell>
        </row>
        <row r="318">
          <cell r="B318" t="str">
            <v>Other Black or African American alone, not specified</v>
          </cell>
          <cell r="D318">
            <v>329</v>
          </cell>
        </row>
        <row r="319">
          <cell r="B319" t="str">
            <v>Black or African American alone or in combination with one or more other races</v>
          </cell>
          <cell r="D319" t="e">
            <v>#N/A</v>
          </cell>
        </row>
        <row r="320">
          <cell r="B320" t="str">
            <v>African American alone or in any combination</v>
          </cell>
          <cell r="D320">
            <v>803</v>
          </cell>
        </row>
        <row r="321">
          <cell r="B321" t="str">
            <v>Sub-Saharan African alone or in any combination*</v>
          </cell>
          <cell r="D321">
            <v>167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31</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348</v>
          </cell>
        </row>
        <row r="383">
          <cell r="B383" t="str">
            <v>Other Black or African American alone or in any combination, specified</v>
          </cell>
          <cell r="D383">
            <v>0</v>
          </cell>
        </row>
        <row r="384">
          <cell r="B384" t="str">
            <v>Other Black or African American alone or in any combination, not specified</v>
          </cell>
          <cell r="D384">
            <v>395</v>
          </cell>
        </row>
        <row r="385">
          <cell r="B385" t="str">
            <v>American Indian and Alaska Native alone</v>
          </cell>
          <cell r="D385">
            <v>395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84</v>
          </cell>
        </row>
        <row r="2780">
          <cell r="B2780" t="str">
            <v>Hmong alone</v>
          </cell>
          <cell r="D2780">
            <v>0</v>
          </cell>
        </row>
        <row r="2781">
          <cell r="B2781" t="str">
            <v>Japanese alone</v>
          </cell>
          <cell r="D2781">
            <v>0</v>
          </cell>
        </row>
        <row r="2782">
          <cell r="B2782" t="str">
            <v>Korean alone</v>
          </cell>
          <cell r="D2782">
            <v>274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293</v>
          </cell>
        </row>
        <row r="2795">
          <cell r="B2795" t="str">
            <v>Asian Indian alone</v>
          </cell>
          <cell r="D2795">
            <v>184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432</v>
          </cell>
        </row>
        <row r="2832">
          <cell r="B2832" t="str">
            <v>Chinese, except Taiwanese alone or in any combination</v>
          </cell>
          <cell r="D2832">
            <v>116</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304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305</v>
          </cell>
        </row>
        <row r="2848">
          <cell r="B2848" t="str">
            <v>Asian Indian alone or in any combination</v>
          </cell>
          <cell r="D2848">
            <v>211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FC55-BD94-4CDE-BAA4-43258144881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760</v>
      </c>
      <c r="C5" s="10" t="s">
        <v>5</v>
      </c>
      <c r="D5" s="11">
        <v>907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69</v>
      </c>
      <c r="C27" s="10" t="s">
        <v>49</v>
      </c>
      <c r="D27" s="18">
        <v>271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83</v>
      </c>
      <c r="C34" s="14" t="s">
        <v>63</v>
      </c>
      <c r="D34" s="15">
        <v>350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282</v>
      </c>
      <c r="E38" s="16" t="e">
        <f>VLOOKUP($D38,'[1]Profile_Cnty Export'!$B$2:$D$3010,3,FALSE)</f>
        <v>#N/A</v>
      </c>
    </row>
    <row r="39" spans="1:5" x14ac:dyDescent="0.25">
      <c r="A39" t="s">
        <v>72</v>
      </c>
      <c r="B39" s="17">
        <v>55</v>
      </c>
      <c r="C39" s="10" t="s">
        <v>73</v>
      </c>
      <c r="D39" s="18">
        <v>139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331</v>
      </c>
      <c r="C101" s="10" t="s">
        <v>197</v>
      </c>
      <c r="D101" s="11">
        <v>450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321</v>
      </c>
      <c r="C111" s="20" t="s">
        <v>217</v>
      </c>
      <c r="D111" s="21">
        <v>454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729</v>
      </c>
      <c r="C114" s="10" t="s">
        <v>221</v>
      </c>
      <c r="D114" s="24">
        <v>803</v>
      </c>
      <c r="E114" s="12" t="e">
        <f>VLOOKUP($D114,'[1]Profile_Cnty Export'!$B$2:$D$3010,3,FALSE)</f>
        <v>#N/A</v>
      </c>
    </row>
    <row r="115" spans="1:5" x14ac:dyDescent="0.25">
      <c r="A115" t="s">
        <v>222</v>
      </c>
      <c r="B115" s="25">
        <v>0</v>
      </c>
      <c r="C115" s="14" t="s">
        <v>223</v>
      </c>
      <c r="D115" s="26">
        <v>167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84</v>
      </c>
      <c r="C142" s="10" t="s">
        <v>277</v>
      </c>
      <c r="D142" s="24">
        <v>84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29</v>
      </c>
      <c r="C166" s="10" t="s">
        <v>325</v>
      </c>
      <c r="D166" s="24">
        <v>31</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306</v>
      </c>
      <c r="C176" s="10" t="s">
        <v>345</v>
      </c>
      <c r="D176" s="11">
        <v>348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329</v>
      </c>
      <c r="C178" s="20" t="s">
        <v>349</v>
      </c>
      <c r="D178" s="30">
        <v>395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432</v>
      </c>
      <c r="E1378" s="12" t="e">
        <f>VLOOKUP($D1378,'[1]Profile_Cnty Export'!$B$2:$D$3010,3,FALSE)</f>
        <v>#N/A</v>
      </c>
    </row>
    <row r="1379" spans="1:5" x14ac:dyDescent="0.25">
      <c r="A1379" t="s">
        <v>2746</v>
      </c>
      <c r="B1379" s="13">
        <v>84</v>
      </c>
      <c r="C1379" s="14" t="s">
        <v>2747</v>
      </c>
      <c r="D1379" s="15">
        <v>116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274</v>
      </c>
      <c r="C1382" s="10" t="s">
        <v>2753</v>
      </c>
      <c r="D1382" s="18">
        <v>304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293</v>
      </c>
      <c r="C1394" s="10" t="s">
        <v>2777</v>
      </c>
      <c r="D1394" s="11">
        <v>305</v>
      </c>
      <c r="E1394" s="12" t="e">
        <f>VLOOKUP($D1394,'[1]Profile_Cnty Export'!$B$2:$D$3010,3,FALSE)</f>
        <v>#N/A</v>
      </c>
    </row>
    <row r="1395" spans="1:5" x14ac:dyDescent="0.25">
      <c r="A1395" t="s">
        <v>2778</v>
      </c>
      <c r="B1395" s="13">
        <v>184</v>
      </c>
      <c r="C1395" s="14" t="s">
        <v>2779</v>
      </c>
      <c r="D1395" s="15">
        <v>211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58</v>
      </c>
      <c r="C1400" s="10" t="s">
        <v>2789</v>
      </c>
      <c r="D1400" s="18">
        <v>67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170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83</v>
      </c>
      <c r="C1409" s="14" t="s">
        <v>2807</v>
      </c>
      <c r="D1409" s="15">
        <v>106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57</v>
      </c>
      <c r="C1416" s="10" t="s">
        <v>2821</v>
      </c>
      <c r="D1416" s="18">
        <v>71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103</v>
      </c>
      <c r="C1518" s="12"/>
    </row>
    <row r="1519" spans="1:3" x14ac:dyDescent="0.25">
      <c r="A1519" t="s">
        <v>2998</v>
      </c>
      <c r="B1519" s="13">
        <v>0</v>
      </c>
      <c r="C1519" s="16"/>
    </row>
    <row r="1520" spans="1:3" x14ac:dyDescent="0.25">
      <c r="A1520" t="s">
        <v>2999</v>
      </c>
      <c r="B1520" s="17">
        <v>0</v>
      </c>
      <c r="C1520" s="12"/>
    </row>
    <row r="1521" spans="1:5" x14ac:dyDescent="0.25">
      <c r="A1521" t="s">
        <v>3000</v>
      </c>
      <c r="B1521" s="13">
        <v>72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E9E65B-EA6D-4F31-B0C7-1C9F7950EDBA}"/>
</file>

<file path=customXml/itemProps2.xml><?xml version="1.0" encoding="utf-8"?>
<ds:datastoreItem xmlns:ds="http://schemas.openxmlformats.org/officeDocument/2006/customXml" ds:itemID="{10A05107-8166-41A5-8528-869BC745A2EF}"/>
</file>

<file path=customXml/itemProps3.xml><?xml version="1.0" encoding="utf-8"?>
<ds:datastoreItem xmlns:ds="http://schemas.openxmlformats.org/officeDocument/2006/customXml" ds:itemID="{0B0CCAF4-5753-4973-93D0-8FBA5D5118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2023-09-27T11:46:40Z</dcterms:created>
  <dcterms:modified xsi:type="dcterms:W3CDTF">2023-09-27T11:46:42Z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