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1343080A-54E9-40ED-BE25-366972CDF81D}" xr6:coauthVersionLast="47" xr6:coauthVersionMax="47" xr10:uidLastSave="{00000000-0000-0000-0000-000000000000}"/>
  <bookViews>
    <workbookView xWindow="28680" yWindow="-120" windowWidth="29040" windowHeight="15840" xr2:uid="{3A9DF98F-6D7C-431A-9DB1-A13BEBAF923B}"/>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<sst xmlns="http://schemas.openxmlformats.org/spreadsheetml/2006/main" count="3037" uniqueCount="3020">
  <si>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</si>
  <si>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</si>
  <si>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</si>
  <si>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</si>
  <si>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</si>
  <si>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</si>
  <si>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</si>
  <si>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</si>
  <si>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</si>
  <si>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</si>
  <si>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</si>
  <si>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</si>
  <si>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</si>
  <si>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</si>
  <si>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</si>
  <si>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</si>
  <si>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</si>
  <si>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</si>
  <si>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</si>
  <si>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</si>
  <si>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</si>
  <si>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</si>
  <si>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</si>
  <si>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</si>
  <si>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</si>
  <si>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</si>
  <si>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</si>
  <si>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</si>
  <si>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</si>
  <si>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</si>
  <si>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</si>
  <si>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</si>
  <si>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</si>
  <si>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</si>
  <si>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</si>
  <si>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</si>
  <si>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</si>
  <si>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</si>
  <si>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</si>
  <si>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</si>
  <si>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</si>
  <si>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</si>
  <si>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</si>
  <si>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</si>
  <si>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</si>
  <si>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</si>
  <si>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</si>
  <si>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</si>
  <si>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</si>
  <si>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</si>
  <si>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</si>
  <si>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</si>
  <si>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</si>
  <si>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</si>
  <si>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</si>
  <si>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</si>
  <si>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</si>
  <si>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</si>
  <si>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</si>
  <si>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</si>
  <si>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</si>
  <si>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</si>
  <si>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</si>
  <si>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</si>
  <si>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</si>
  <si>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</si>
  <si>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</si>
  <si>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</si>
  <si>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</si>
  <si>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</si>
  <si>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</si>
  <si>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</si>
  <si>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</si>
  <si>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</si>
  <si>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</si>
  <si>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</si>
  <si>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</si>
  <si>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</si>
  <si>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</si>
  <si>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</si>
  <si>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</si>
  <si>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</si>
  <si>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</si>
  <si>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</si>
  <si>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</si>
  <si>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</si>
  <si>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</si>
  <si>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</si>
  <si>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</si>
  <si>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</si>
  <si>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</si>
  <si>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</si>
  <si>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</si>
  <si>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</si>
  <si>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</si>
  <si>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</si>
  <si>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</si>
  <si>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</si>
  <si>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</si>
  <si>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</si>
  <si>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</si>
  <si>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</si>
  <si>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</si>
  <si>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</si>
  <si>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</si>
  <si>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</si>
  <si>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</si>
  <si>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</si>
  <si>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</si>
  <si>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</si>
  <si>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</si>
  <si>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</si>
  <si>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</si>
  <si>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</si>
  <si>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</si>
  <si>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</si>
  <si>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</si>
  <si>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</si>
  <si>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</si>
  <si>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</si>
  <si>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</si>
  <si>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</si>
  <si>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</si>
  <si>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</si>
  <si>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</si>
  <si>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</si>
  <si>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</si>
  <si>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</si>
  <si>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</si>
  <si>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</si>
  <si>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</si>
  <si>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</si>
  <si>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</si>
  <si>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</si>
  <si>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</si>
  <si>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</si>
  <si>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</si>
  <si>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</si>
  <si>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</si>
  <si>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</si>
  <si>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</si>
  <si>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</si>
  <si>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</si>
  <si>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</si>
  <si>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</si>
  <si>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</si>
  <si>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</si>
  <si>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</si>
  <si>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</si>
  <si>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</si>
  <si>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</si>
  <si>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</si>
  <si>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</si>
  <si>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</si>
  <si>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</si>
  <si>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</si>
  <si>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</si>
  <si>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</si>
  <si>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</si>
  <si>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</si>
  <si>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</si>
  <si>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</si>
  <si>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</si>
  <si>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</si>
  <si>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</si>
  <si>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</si>
  <si>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</si>
  <si>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</si>
  <si>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</si>
  <si>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</si>
  <si>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</si>
  <si>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</si>
  <si>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</si>
  <si>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</si>
  <si>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</si>
  <si>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</si>
  <si>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</si>
  <si>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</si>
  <si>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</si>
  <si>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</si>
  <si>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</si>
  <si>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</si>
  <si>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</si>
  <si>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</si>
  <si>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</si>
  <si>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</si>
  <si>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</si>
  <si>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</si>
  <si>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</si>
  <si>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</si>
  <si>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</si>
  <si>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</si>
  <si>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</si>
  <si>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</si>
  <si>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</si>
  <si>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</si>
  <si>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</si>
  <si>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</si>
  <si>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</si>
  <si>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</si>
  <si>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</si>
  <si>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</si>
  <si>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</si>
  <si>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</si>
  <si>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</si>
  <si>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</si>
  <si>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</si>
  <si>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</si>
  <si>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</si>
  <si>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</si>
  <si>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</si>
  <si>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</si>
  <si>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</si>
  <si>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</si>
  <si>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</si>
  <si>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</si>
  <si>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</si>
  <si>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</si>
  <si>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</si>
  <si>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</si>
  <si>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</si>
  <si>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</si>
  <si>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</si>
  <si>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</si>
  <si>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</si>
  <si>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</si>
  <si>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</si>
  <si>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</si>
  <si>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</si>
  <si>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</si>
  <si>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</si>
  <si>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</si>
  <si>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</si>
  <si>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</si>
  <si>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</si>
  <si>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</si>
  <si>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</si>
  <si>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</si>
  <si>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</si>
  <si>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</si>
  <si>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</si>
  <si>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</si>
  <si>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</si>
  <si>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</si>
  <si>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</si>
  <si>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</si>
  <si>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</si>
  <si>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</si>
  <si>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</si>
  <si>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</si>
  <si>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</si>
  <si>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</si>
  <si>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</si>
  <si>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</si>
  <si>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</si>
  <si>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</si>
  <si>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</si>
  <si>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</si>
  <si>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</si>
  <si>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</si>
  <si>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</si>
  <si>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</si>
  <si>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</si>
  <si>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</si>
  <si>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</si>
  <si>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</si>
  <si>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</si>
  <si>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</si>
  <si>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</si>
  <si>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</si>
  <si>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</si>
  <si>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</si>
  <si>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</si>
  <si>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</si>
  <si>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</si>
  <si>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</si>
  <si>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</si>
  <si>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</si>
  <si>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</si>
  <si>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</si>
  <si>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</si>
  <si>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</si>
  <si>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</si>
  <si>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</si>
  <si>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</si>
  <si>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</si>
  <si>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</si>
  <si>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</si>
  <si>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</si>
  <si>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</si>
  <si>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</si>
  <si>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</si>
  <si>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</si>
  <si>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</si>
  <si>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</si>
  <si>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</si>
  <si>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</si>
  <si>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</si>
  <si>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</si>
  <si>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</si>
  <si>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</si>
  <si>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</si>
  <si>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</si>
  <si>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</si>
  <si>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</si>
  <si>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</si>
  <si>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</si>
  <si>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</si>
  <si>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</si>
  <si>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</si>
  <si>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</si>
  <si>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</si>
  <si>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</si>
  <si>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</si>
  <si>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</si>
  <si>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</si>
  <si>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</si>
  <si>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</si>
  <si>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</si>
  <si>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</si>
  <si>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</si>
  <si>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</si>
  <si>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</si>
  <si>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</si>
  <si>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</si>
  <si>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</si>
  <si>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</si>
  <si>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</si>
  <si>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</si>
  <si>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</si>
  <si>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</si>
  <si>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</si>
  <si>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</si>
  <si>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</si>
  <si>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</si>
  <si>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</si>
  <si>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</si>
  <si>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</si>
  <si>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</si>
  <si>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</si>
  <si>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</si>
  <si>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</si>
  <si>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</si>
  <si>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</si>
  <si>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</si>
  <si>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</si>
  <si>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</si>
  <si>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</si>
  <si>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</si>
  <si>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</si>
  <si>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</si>
  <si>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</si>
  <si>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</si>
  <si>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</si>
  <si>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</si>
  <si>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</si>
  <si>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</si>
  <si>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</si>
  <si>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</si>
  <si>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</si>
  <si>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</si>
  <si>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</si>
  <si>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</si>
  <si>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</si>
  <si>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</si>
  <si>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</si>
  <si>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</si>
  <si>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</si>
  <si>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</si>
  <si>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</si>
  <si>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</si>
  <si>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</si>
  <si>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</si>
  <si>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</si>
  <si>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</si>
  <si>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</si>
  <si>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</si>
  <si>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</si>
  <si>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</si>
  <si>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</si>
  <si>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</si>
  <si>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</si>
  <si>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</si>
  <si>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</si>
  <si>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</si>
  <si>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</si>
  <si>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</si>
  <si>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</si>
  <si>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</si>
  <si>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</si>
  <si>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</si>
  <si>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</si>
  <si>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</si>
  <si>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</si>
  <si>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</si>
  <si>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</si>
  <si>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</si>
  <si>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</si>
  <si>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</si>
  <si>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</si>
  <si>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</si>
  <si>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</si>
  <si>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</si>
  <si>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</si>
  <si>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</si>
  <si>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</si>
  <si>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</si>
  <si>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</si>
  <si>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</si>
  <si>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</si>
  <si>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</si>
  <si>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</si>
  <si>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</si>
  <si>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</si>
  <si>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</si>
  <si>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</si>
  <si>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</si>
  <si>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</si>
  <si>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</si>
  <si>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</si>
  <si>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</si>
  <si>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</si>
  <si>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</si>
  <si>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</si>
  <si>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</si>
  <si>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</si>
  <si>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</si>
  <si>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</si>
  <si>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</si>
  <si>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</si>
  <si>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</si>
  <si>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</si>
  <si>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</si>
  <si>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</si>
  <si>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</si>
  <si>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</si>
  <si>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</si>
  <si>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</si>
  <si>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</si>
  <si>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</si>
  <si>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</si>
  <si>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</si>
  <si>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</si>
  <si>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</si>
  <si>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</si>
  <si>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</si>
  <si>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</si>
  <si>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</si>
  <si>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</si>
  <si>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</si>
  <si>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</si>
  <si>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</si>
  <si>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</si>
  <si>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</si>
  <si>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</si>
  <si>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</si>
  <si>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</si>
  <si>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</si>
  <si>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</si>
  <si>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</si>
  <si>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</si>
  <si>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</si>
  <si>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</si>
  <si>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</si>
  <si>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</si>
  <si>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</si>
  <si>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</si>
  <si>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</si>
  <si>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</si>
  <si>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</si>
  <si>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</si>
  <si>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</si>
  <si>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</si>
  <si>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</si>
  <si>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</si>
  <si>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</si>
  <si>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</si>
  <si>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</si>
  <si>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</si>
  <si>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</si>
  <si>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</si>
  <si>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</si>
  <si>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</si>
  <si>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</si>
  <si>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</si>
  <si>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</si>
  <si>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</si>
  <si>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</si>
  <si>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</si>
  <si>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</si>
  <si>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</si>
  <si>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</si>
  <si>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</si>
  <si>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</si>
  <si>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</si>
  <si>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</si>
  <si>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</si>
  <si>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</si>
  <si>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</si>
  <si>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</si>
  <si>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</si>
  <si>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</si>
  <si>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</si>
  <si>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</si>
  <si>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</si>
  <si>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</si>
  <si>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</si>
  <si>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</si>
  <si>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</si>
  <si>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</si>
  <si>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</si>
  <si>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</si>
  <si>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</si>
  <si>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</si>
  <si>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</si>
  <si>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</si>
  <si>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</si>
  <si>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</si>
  <si>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</si>
  <si>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</si>
  <si>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</si>
  <si>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</si>
  <si>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</si>
  <si>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</si>
  <si>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</si>
  <si>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</si>
  <si>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</si>
  <si>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</si>
  <si>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</si>
  <si>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</si>
  <si>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</si>
  <si>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</si>
  <si>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</si>
  <si>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</si>
  <si>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</si>
  <si>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</si>
  <si>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</si>
  <si>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</si>
  <si>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</si>
  <si>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</si>
  <si>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</si>
  <si>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</si>
  <si>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</si>
  <si>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</si>
  <si>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</si>
  <si>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</si>
  <si>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</si>
  <si>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</si>
  <si>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</si>
  <si>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</si>
  <si>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</si>
  <si>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</si>
  <si>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</si>
  <si>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</si>
  <si>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</si>
  <si>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</si>
  <si>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</si>
  <si>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</si>
  <si>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</si>
  <si>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</si>
  <si>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</si>
  <si>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</si>
  <si>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</si>
  <si>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</si>
  <si>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</si>
  <si>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</si>
  <si>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</si>
  <si>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</si>
  <si>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</si>
  <si>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</si>
  <si>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</si>
  <si>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</si>
  <si>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</si>
  <si>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</si>
  <si>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</si>
  <si>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</si>
  <si>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</si>
  <si>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</si>
  <si>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</si>
  <si>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</si>
  <si>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</si>
  <si>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</si>
  <si>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</si>
  <si>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</si>
  <si>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</si>
  <si>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</si>
  <si>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</si>
  <si>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</si>
  <si>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</si>
  <si>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</si>
  <si>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</si>
  <si>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</si>
  <si>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</si>
  <si>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</si>
  <si>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</si>
  <si>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</si>
  <si>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</si>
  <si>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</si>
  <si>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</si>
  <si>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</si>
  <si>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</si>
  <si>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</si>
  <si>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</si>
  <si>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</si>
  <si>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</si>
  <si>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</si>
  <si>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</si>
  <si>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</si>
  <si>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</si>
  <si>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</si>
  <si>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</si>
  <si>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</si>
  <si>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</si>
  <si>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</si>
  <si>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</si>
  <si>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</si>
  <si>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</si>
  <si>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</si>
  <si>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</si>
  <si>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</si>
  <si>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</si>
  <si>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</si>
  <si>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</si>
  <si>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</si>
  <si>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</si>
  <si>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</si>
  <si>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</si>
  <si>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</si>
  <si>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</si>
  <si>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</si>
  <si>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</si>
  <si>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</si>
  <si>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</si>
  <si>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</si>
  <si>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</si>
  <si>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</si>
  <si>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</si>
  <si>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</si>
  <si>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</si>
  <si>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</si>
  <si>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</si>
  <si>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</si>
  <si>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</si>
  <si>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</si>
  <si>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</si>
  <si>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</si>
  <si>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</si>
  <si>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</si>
  <si>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</si>
  <si>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</si>
  <si>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</si>
  <si>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</si>
  <si>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</si>
  <si>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</si>
  <si>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</si>
  <si>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</si>
  <si>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</si>
  <si>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</si>
  <si>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</si>
  <si>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</si>
  <si>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</si>
  <si>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</si>
  <si>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</si>
  <si>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</si>
  <si>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</si>
  <si>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</si>
  <si>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</si>
  <si>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</si>
  <si>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</si>
  <si>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</si>
  <si>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</si>
  <si>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</si>
  <si>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</si>
  <si>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</si>
  <si>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</si>
  <si>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</si>
  <si>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</si>
  <si>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</si>
  <si>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</si>
  <si>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</si>
  <si>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</si>
  <si>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</si>
  <si>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</si>
  <si>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</si>
  <si>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</si>
  <si>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</si>
  <si>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</si>
  <si>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</si>
  <si>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</si>
  <si>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</si>
  <si>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</si>
  <si>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</si>
  <si>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</si>
  <si>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</si>
  <si>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</si>
  <si>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</si>
  <si>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</si>
  <si>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</si>
  <si>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</si>
  <si>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</si>
  <si>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</si>
  <si>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</si>
  <si>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</si>
  <si>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</si>
  <si>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</si>
  <si>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</si>
  <si>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</si>
  <si>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</si>
  <si>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</si>
  <si>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</si>
  <si>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</si>
  <si>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</si>
  <si>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</si>
  <si>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</si>
  <si>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</si>
  <si>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</si>
  <si>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</si>
  <si>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</si>
  <si>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</si>
  <si>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</si>
  <si>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</si>
  <si>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</si>
  <si>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</si>
  <si>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</si>
  <si>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</si>
  <si>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</si>
  <si>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</si>
  <si>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</si>
  <si>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</si>
  <si>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</si>
  <si>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</si>
  <si>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</si>
  <si>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</si>
  <si>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</si>
  <si>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</si>
  <si>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</si>
  <si>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</si>
  <si>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</si>
  <si>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</si>
  <si>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</si>
  <si>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</si>
  <si>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</si>
  <si>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</si>
  <si>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</si>
  <si>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</si>
  <si>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</si>
  <si>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</si>
  <si>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</si>
  <si>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</si>
  <si>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</si>
  <si>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</si>
  <si>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</si>
  <si>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</si>
  <si>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</si>
  <si>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</si>
  <si>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</si>
  <si>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</si>
  <si>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</si>
  <si>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</si>
  <si>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</si>
  <si>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</si>
  <si>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</si>
  <si>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</si>
  <si>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</si>
  <si>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</si>
  <si>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</si>
  <si>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</si>
  <si>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</si>
  <si>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</si>
  <si>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</si>
  <si>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</si>
  <si>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</si>
  <si>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</si>
  <si>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</si>
  <si>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</si>
  <si>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</si>
  <si>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</si>
  <si>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</si>
  <si>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</si>
  <si>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</si>
  <si>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</si>
  <si>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</si>
  <si>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</si>
  <si>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</si>
  <si>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</si>
  <si>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</si>
  <si>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</si>
  <si>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</si>
  <si>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</si>
  <si>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</si>
  <si>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</si>
  <si>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</si>
  <si>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</si>
  <si>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</si>
  <si>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</si>
  <si>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</si>
  <si>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</si>
  <si>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</si>
  <si>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</si>
  <si>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</si>
  <si>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</si>
  <si>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</si>
  <si>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</si>
  <si>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</si>
  <si>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</si>
  <si>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</si>
  <si>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</si>
  <si>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</si>
  <si>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</si>
  <si>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</si>
  <si>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</si>
  <si>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</si>
  <si>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</si>
  <si>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</si>
  <si>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</si>
  <si>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</si>
  <si>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</si>
  <si>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</si>
  <si>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</si>
  <si>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</si>
  <si>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</si>
  <si>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</si>
  <si>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</si>
  <si>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</si>
  <si>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</si>
  <si>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</si>
  <si>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</si>
  <si>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</si>
  <si>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</si>
  <si>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</si>
  <si>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</si>
  <si>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</si>
  <si>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</si>
  <si>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</si>
  <si>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</si>
  <si>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</si>
  <si>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</si>
  <si>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</si>
  <si>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</si>
  <si>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</si>
  <si>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</si>
  <si>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</si>
  <si>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</si>
  <si>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</si>
  <si>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</si>
  <si>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</si>
  <si>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</si>
  <si>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</si>
  <si>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</si>
  <si>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</si>
  <si>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</si>
  <si>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</si>
  <si>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</si>
  <si>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</si>
  <si>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</si>
  <si>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</si>
  <si>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</si>
  <si>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</si>
  <si>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</si>
  <si>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</si>
  <si>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</si>
  <si>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</si>
  <si>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</si>
  <si>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</si>
  <si>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</si>
  <si>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</si>
  <si>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</si>
  <si>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</si>
  <si>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</si>
  <si>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</si>
  <si>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</si>
  <si>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</si>
  <si>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</si>
  <si>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</si>
  <si>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</si>
  <si>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</si>
  <si>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</si>
  <si>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</si>
  <si>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</si>
  <si>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</si>
  <si>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</si>
  <si>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</si>
  <si>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</si>
  <si>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</si>
  <si>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</si>
  <si>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</si>
  <si>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</si>
  <si>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</si>
  <si>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</si>
  <si>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</si>
  <si>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</si>
  <si>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</si>
  <si>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</si>
  <si>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</si>
  <si>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</si>
  <si>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</si>
  <si>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</si>
  <si>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</si>
  <si>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</si>
  <si>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</si>
  <si>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</si>
  <si>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</si>
  <si>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</si>
  <si>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</si>
  <si>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</si>
  <si>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</si>
  <si>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</si>
  <si>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</si>
  <si>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</si>
  <si>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</si>
  <si>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</si>
  <si>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</si>
  <si>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</si>
  <si>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</si>
  <si>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</si>
  <si>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</si>
  <si>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</si>
  <si>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</si>
  <si>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</si>
  <si>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</si>
  <si>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</si>
  <si>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</si>
  <si>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</si>
  <si>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</si>
  <si>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</si>
  <si>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</si>
  <si>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</si>
  <si>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</si>
  <si>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</si>
  <si>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</si>
  <si>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</si>
  <si>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</si>
  <si>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</si>
  <si>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</si>
  <si>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</si>
  <si>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</si>
  <si>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</si>
  <si>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</si>
  <si>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</si>
  <si>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</si>
  <si>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</si>
  <si>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</si>
  <si>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</si>
  <si>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</si>
  <si>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</si>
  <si>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</si>
  <si>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</si>
  <si>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</si>
  <si>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</si>
  <si>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</si>
  <si>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</si>
  <si>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</si>
  <si>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</si>
  <si>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</si>
  <si>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</si>
  <si>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</si>
  <si>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</si>
  <si>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</si>
  <si>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</si>
  <si>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</si>
  <si>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</si>
  <si>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</si>
  <si>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</si>
  <si>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</si>
  <si>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</si>
  <si>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</si>
  <si>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</si>
  <si>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</si>
  <si>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</si>
  <si>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</si>
  <si>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</si>
  <si>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</si>
  <si>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</si>
  <si>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</si>
  <si>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</si>
  <si>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</si>
  <si>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</si>
  <si>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</si>
  <si>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</si>
  <si>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</si>
  <si>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</si>
  <si>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</si>
  <si>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</si>
  <si>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</si>
  <si>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</si>
  <si>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</si>
  <si>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</si>
  <si>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</si>
  <si>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</si>
  <si>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</si>
  <si>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</si>
  <si>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</si>
  <si>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</si>
  <si>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</si>
  <si>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</si>
  <si>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</si>
  <si>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</si>
  <si>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</si>
  <si>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</si>
  <si>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</si>
  <si>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</si>
  <si>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</si>
  <si>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</si>
  <si>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</si>
  <si>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</si>
  <si>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</si>
  <si>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</si>
  <si>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</si>
  <si>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</si>
  <si>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</si>
  <si>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</si>
  <si>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</si>
  <si>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</si>
  <si>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</si>
  <si>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</si>
  <si>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</si>
  <si>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</si>
  <si>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</si>
  <si>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</si>
  <si>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</si>
  <si>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</si>
  <si>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</si>
  <si>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</si>
  <si>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</si>
  <si>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</si>
  <si>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</si>
  <si>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</si>
  <si>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</si>
  <si>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</si>
  <si>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</si>
  <si>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</si>
  <si>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</si>
  <si>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</si>
  <si>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</si>
  <si>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</si>
  <si>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</si>
  <si>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</si>
  <si>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</si>
  <si>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</si>
  <si>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</si>
  <si>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</si>
  <si>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</si>
  <si>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</si>
  <si>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</si>
  <si>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</si>
  <si>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</si>
  <si>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</si>
  <si>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</si>
  <si>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</si>
  <si>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</si>
  <si>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</si>
  <si>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</si>
  <si>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</si>
  <si>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</si>
  <si>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</si>
  <si>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</si>
  <si>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</si>
  <si>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</si>
  <si>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</si>
  <si>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</si>
  <si>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</si>
  <si>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</si>
  <si>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</si>
  <si>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</si>
  <si>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</si>
  <si>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</si>
  <si>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</si>
  <si>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</si>
  <si>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</si>
  <si>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</si>
  <si>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</si>
  <si>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</si>
  <si>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</si>
  <si>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</si>
  <si>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</si>
  <si>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</si>
  <si>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</si>
  <si>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</si>
  <si>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</si>
  <si>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</si>
  <si>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</si>
  <si>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</si>
  <si>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</si>
  <si>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</si>
  <si>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</si>
  <si>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</si>
  <si>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</si>
  <si>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</si>
  <si>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</si>
  <si>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</si>
  <si>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</si>
  <si>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</si>
  <si>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</si>
  <si>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</si>
  <si>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</si>
  <si>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</si>
  <si>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</si>
  <si>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</si>
  <si>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</si>
  <si>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</si>
  <si>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</si>
  <si>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</si>
  <si>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</si>
  <si>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</si>
  <si>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</si>
  <si>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</si>
  <si>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</si>
  <si>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</si>
  <si>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</si>
  <si>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</si>
  <si>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</si>
  <si>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</si>
  <si>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</si>
  <si>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</si>
  <si>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</si>
  <si>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</si>
  <si>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</si>
  <si>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</si>
  <si>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</si>
  <si>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</si>
  <si>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</si>
  <si>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</si>
  <si>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</si>
  <si>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</si>
  <si>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</si>
  <si>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</si>
  <si>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</si>
  <si>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</si>
  <si>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</si>
  <si>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</si>
  <si>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</si>
  <si>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</si>
  <si>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</si>
  <si>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</si>
  <si>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</si>
  <si>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</si>
  <si>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</si>
  <si>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</si>
  <si>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</si>
  <si>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</si>
  <si>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</si>
  <si>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</si>
  <si>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</si>
  <si>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</si>
  <si>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</si>
  <si>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</si>
  <si>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</si>
  <si>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</si>
  <si>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</si>
  <si>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</si>
  <si>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</si>
  <si>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</si>
  <si>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</si>
  <si>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</si>
  <si>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</si>
  <si>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</si>
  <si>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</si>
  <si>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</si>
  <si>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</si>
  <si>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</si>
  <si>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</si>
  <si>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</si>
  <si>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</si>
  <si>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</si>
  <si>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</si>
  <si>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</si>
  <si>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</si>
  <si>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</si>
  <si>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</si>
  <si>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</si>
  <si>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</si>
  <si>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</si>
  <si>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</si>
  <si>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</si>
  <si>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</si>
  <si>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</si>
  <si>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</si>
  <si>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</si>
  <si>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</si>
  <si>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</si>
  <si>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</si>
  <si>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</si>
  <si>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</si>
  <si>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</si>
  <si>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</si>
  <si>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</si>
  <si>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</si>
  <si>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</si>
  <si>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</si>
  <si>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</si>
  <si>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</si>
  <si>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</si>
  <si>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</si>
  <si>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</si>
  <si>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</si>
  <si>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</si>
  <si>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</si>
  <si>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</si>
  <si>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</si>
  <si>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</si>
  <si>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</si>
  <si>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</si>
  <si>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</si>
  <si>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</si>
  <si>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</si>
  <si>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</si>
  <si>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</si>
  <si>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</si>
  <si>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</si>
  <si>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</si>
  <si>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</si>
  <si>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</si>
  <si>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</si>
  <si>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</si>
  <si>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</si>
  <si>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</si>
  <si>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</si>
  <si>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</si>
  <si>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</si>
  <si>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</si>
  <si>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</si>
  <si>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</si>
  <si>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</si>
  <si>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</si>
  <si>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</si>
  <si>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</si>
  <si>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</si>
  <si>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</si>
  <si>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</si>
  <si>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</si>
  <si>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</si>
  <si>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</si>
  <si>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</si>
  <si>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</si>
  <si>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</si>
  <si>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</si>
  <si>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</si>
  <si>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</si>
  <si>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</si>
  <si>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</si>
  <si>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</si>
  <si>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</si>
  <si>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</si>
  <si>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</si>
  <si>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</si>
  <si>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</si>
  <si>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</si>
  <si>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</si>
  <si>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</si>
  <si>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</si>
  <si>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</si>
  <si>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</si>
  <si>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</si>
  <si>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</si>
  <si>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</si>
  <si>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</si>
  <si>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</si>
  <si>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</si>
  <si>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</si>
  <si>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</si>
  <si>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</si>
  <si>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</si>
  <si>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</si>
  <si>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</si>
  <si>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</si>
  <si>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</si>
  <si>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</si>
  <si>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</si>
  <si>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</si>
  <si>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</si>
  <si>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</si>
  <si>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</si>
  <si>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</si>
  <si>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</si>
  <si>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</si>
  <si>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</si>
  <si>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</si>
  <si>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</si>
  <si>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</si>
  <si>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</si>
  <si>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</si>
  <si>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</si>
  <si>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</si>
  <si>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</si>
  <si>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</si>
  <si>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</si>
  <si>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</si>
  <si>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</si>
  <si>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</si>
  <si>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</si>
  <si>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</si>
  <si>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</si>
  <si>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</si>
  <si>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</si>
  <si>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</si>
  <si>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</si>
  <si>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</si>
  <si>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</si>
  <si>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</si>
  <si>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</si>
  <si>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</si>
  <si>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</si>
  <si>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</si>
  <si>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</si>
  <si>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</si>
  <si>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</si>
  <si>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</si>
  <si>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</si>
  <si>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</si>
  <si>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</si>
  <si>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</si>
  <si>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</si>
  <si>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</si>
  <si>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</si>
  <si>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</si>
  <si>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</si>
  <si>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</si>
  <si>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</si>
  <si>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</si>
  <si>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</si>
  <si>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</si>
  <si>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</si>
  <si>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</si>
  <si>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</si>
  <si>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</si>
  <si>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</si>
  <si>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</si>
  <si>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</si>
  <si>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</si>
  <si>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</si>
  <si>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</si>
  <si>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</si>
  <si>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</si>
  <si>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</si>
  <si>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</si>
  <si>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</si>
  <si>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</si>
  <si>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</si>
  <si>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</si>
  <si>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</si>
  <si>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</si>
  <si>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</si>
  <si>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</si>
  <si>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</si>
  <si>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</si>
  <si>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</si>
  <si>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</si>
  <si>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</si>
  <si>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</si>
  <si>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</si>
  <si>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</si>
  <si>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</si>
  <si>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</si>
  <si>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</si>
  <si>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</si>
  <si>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</si>
  <si>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</si>
  <si>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</si>
  <si>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</si>
  <si>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</si>
  <si>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</si>
  <si>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</si>
  <si>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</si>
  <si>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</si>
  <si>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</si>
  <si>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</si>
  <si>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</si>
  <si>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</si>
  <si>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</si>
  <si>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</si>
  <si>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</si>
  <si>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</si>
  <si>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</si>
  <si>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</si>
  <si>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</si>
  <si>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</si>
  <si>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</si>
  <si>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</si>
  <si>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</si>
  <si>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</si>
  <si>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</si>
  <si>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</si>
  <si>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</si>
  <si>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</si>
  <si>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</si>
  <si>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</si>
  <si>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</si>
  <si>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</si>
  <si>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</si>
  <si>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</si>
  <si>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</si>
  <si>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</si>
  <si>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</si>
  <si>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</si>
  <si>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</si>
  <si>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</si>
  <si>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</si>
  <si>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</si>
  <si>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</si>
  <si>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</si>
  <si>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</si>
  <si>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</si>
  <si>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</si>
  <si>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</si>
  <si>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</si>
  <si>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</si>
  <si>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</si>
  <si>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</si>
  <si>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</si>
  <si>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</si>
  <si>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</si>
  <si>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</si>
  <si>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</si>
  <si>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</si>
  <si>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</si>
  <si>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</si>
  <si>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</si>
  <si>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</si>
  <si>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</si>
  <si>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</si>
  <si>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</si>
  <si>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</si>
  <si>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</si>
  <si>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</si>
  <si>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</si>
  <si>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</si>
  <si>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</si>
  <si>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</si>
  <si>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</si>
  <si>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</si>
  <si>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</si>
  <si>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</si>
  <si>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</si>
  <si>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</si>
  <si>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</si>
  <si>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</si>
  <si>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</si>
  <si>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</si>
  <si>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</si>
  <si>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</si>
  <si>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</si>
  <si>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</si>
  <si>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</si>
  <si>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</si>
  <si>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</si>
  <si>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</si>
  <si>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</si>
  <si>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</si>
  <si>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</si>
  <si>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</si>
  <si>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</si>
  <si>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</si>
  <si>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</si>
  <si>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</si>
  <si>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</si>
  <si>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</si>
  <si>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</si>
  <si>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</si>
  <si>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</si>
  <si>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</si>
  <si>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</si>
  <si>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</si>
  <si>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</si>
  <si>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</si>
  <si>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</si>
  <si>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</si>
  <si>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</si>
  <si>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</si>
  <si>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</si>
  <si>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</si>
  <si>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</si>
  <si>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</si>
  <si>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</si>
  <si>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</si>
  <si>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</si>
  <si>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</si>
  <si>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</si>
  <si>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</si>
  <si>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</si>
  <si>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</si>
  <si>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</si>
  <si>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</si>
  <si>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</si>
  <si>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</si>
  <si>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</si>
  <si>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</si>
  <si>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</si>
  <si>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</si>
  <si>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</si>
  <si>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</si>
  <si>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</si>
  <si>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</si>
  <si>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</si>
  <si>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</si>
  <si>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</si>
  <si>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</si>
  <si>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</si>
  <si>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</si>
  <si>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</si>
  <si>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</si>
  <si>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</si>
  <si>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</si>
  <si>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</si>
  <si>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</si>
  <si>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</si>
  <si>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</si>
  <si>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</si>
  <si>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</si>
  <si>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</si>
  <si>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</si>
  <si>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</si>
  <si>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</si>
  <si>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</si>
  <si>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</si>
  <si>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</si>
  <si>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</si>
  <si>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</si>
  <si>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</si>
  <si>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</si>
  <si>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</si>
  <si>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</si>
  <si>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</si>
  <si>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</si>
  <si>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</si>
  <si>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</si>
  <si>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</si>
  <si>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</si>
  <si>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</si>
  <si>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</si>
  <si>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</si>
  <si>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</si>
  <si>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</si>
  <si>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</si>
  <si>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</si>
  <si>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</si>
  <si>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</si>
  <si>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</si>
  <si>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</si>
  <si>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</si>
  <si>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</si>
  <si>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</si>
  <si>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</si>
  <si>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</si>
  <si>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</si>
  <si>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</si>
  <si>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</si>
  <si>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</si>
  <si>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</si>
  <si>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</si>
  <si>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</si>
  <si>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</si>
  <si>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</si>
  <si>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</si>
  <si>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</si>
  <si>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</si>
  <si>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</si>
  <si>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</si>
  <si>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</si>
  <si>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</si>
  <si>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</si>
  <si>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</si>
  <si>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</si>
  <si>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</si>
  <si>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</si>
  <si>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</si>
  <si>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</si>
  <si>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</si>
  <si>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</si>
  <si>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</si>
  <si>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</si>
  <si>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</si>
  <si>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</si>
  <si>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</si>
  <si>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</si>
  <si>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</si>
  <si>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</si>
  <si>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</si>
  <si>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</si>
  <si>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</si>
  <si>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</si>
  <si>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</si>
  <si>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</si>
  <si>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</si>
  <si>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</si>
  <si>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</si>
  <si>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</si>
  <si>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</si>
  <si>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</si>
  <si>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</si>
  <si>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</si>
  <si>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</si>
  <si>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</si>
  <si>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</si>
  <si>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</si>
  <si>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</si>
  <si>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</si>
  <si>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</si>
  <si>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</si>
  <si>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</si>
  <si>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</si>
  <si>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</si>
  <si>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</si>
  <si>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</si>
  <si>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</si>
  <si>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</si>
  <si>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</si>
  <si>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</si>
  <si>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</si>
  <si>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</si>
  <si>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</si>
  <si>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</si>
  <si>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</si>
  <si>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</si>
  <si>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</si>
  <si>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</si>
  <si>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</si>
  <si>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</si>
  <si>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</si>
  <si>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</si>
  <si>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</si>
  <si>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</si>
  <si>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</si>
  <si>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</si>
  <si>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</si>
  <si>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</si>
  <si>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</si>
  <si>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</si>
  <si>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</si>
  <si>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</si>
  <si>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</si>
  <si>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</si>
  <si>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</si>
  <si>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</si>
  <si>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</si>
  <si>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</si>
  <si>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</si>
  <si>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</si>
  <si>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</si>
  <si>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</si>
  <si>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</si>
  <si>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</si>
  <si>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</si>
  <si>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</si>
  <si>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</si>
  <si>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</si>
  <si>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</si>
  <si>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</si>
  <si>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</si>
  <si>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</si>
  <si>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</si>
  <si>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</si>
  <si>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</si>
  <si>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</si>
  <si>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</si>
  <si>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</si>
  <si>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</si>
  <si>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</si>
  <si>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</si>
  <si>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</si>
  <si>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</si>
  <si>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</si>
  <si>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</si>
  <si>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</si>
  <si>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</si>
  <si>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</si>
  <si>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</si>
  <si>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</si>
  <si>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</si>
  <si>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</si>
  <si>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</si>
  <si>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</si>
  <si>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</si>
  <si>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</si>
  <si>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</si>
  <si>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</si>
  <si>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</si>
  <si>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</si>
  <si>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</si>
  <si>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</si>
  <si>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</si>
  <si>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</si>
  <si>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</si>
  <si>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</si>
  <si>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</si>
  <si>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</si>
  <si>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</si>
  <si>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</si>
  <si>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</si>
  <si>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</si>
  <si>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</si>
  <si>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</si>
  <si>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</si>
  <si>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</si>
  <si>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</si>
  <si>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</si>
  <si>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</si>
  <si>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</si>
  <si>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</si>
  <si>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</si>
  <si>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</si>
  <si>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</si>
  <si>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</si>
  <si>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</si>
  <si>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</si>
  <si>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</si>
  <si>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</si>
  <si>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</si>
  <si>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</si>
  <si>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</si>
  <si>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</si>
  <si>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</si>
  <si>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</si>
  <si>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</si>
  <si>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</si>
  <si>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</si>
  <si>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</si>
  <si>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</si>
  <si>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</si>
  <si>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</si>
  <si>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</si>
  <si>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</si>
  <si>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</si>
  <si>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</si>
  <si>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</si>
  <si>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</si>
  <si>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</si>
  <si>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</si>
  <si>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</si>
  <si>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</si>
  <si>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</si>
  <si>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</si>
  <si>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</si>
  <si>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</si>
  <si>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</si>
  <si>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</si>
  <si>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</si>
  <si>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</si>
  <si>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</si>
  <si>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</si>
  <si>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</si>
  <si>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</si>
  <si>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</si>
  <si>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</si>
  <si>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</si>
  <si>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</si>
  <si>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</si>
  <si>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</si>
  <si>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</si>
  <si>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</si>
  <si>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</si>
  <si>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</si>
  <si>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</si>
  <si>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</si>
  <si>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</si>
  <si>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</si>
  <si>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</si>
  <si>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</si>
  <si>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</si>
  <si>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</si>
  <si>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</si>
  <si>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</si>
  <si>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</si>
  <si>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</si>
  <si>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</si>
  <si>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</si>
  <si>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</si>
  <si>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</si>
  <si>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</si>
  <si>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</si>
  <si>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</si>
  <si>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</si>
  <si>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</si>
  <si>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</si>
  <si>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</si>
  <si>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</si>
  <si>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</si>
  <si>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</si>
  <si>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</si>
  <si>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</si>
  <si>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</si>
  <si>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</si>
  <si>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</si>
  <si>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</si>
  <si>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</si>
  <si>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</si>
  <si>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</si>
  <si>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</si>
  <si>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</si>
  <si>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</si>
  <si>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</si>
  <si>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</si>
  <si>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</si>
  <si>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</si>
  <si>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</si>
  <si>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</si>
  <si>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</si>
  <si>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</si>
  <si>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</si>
  <si>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</si>
  <si>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</si>
  <si>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</si>
  <si>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</si>
  <si>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</si>
  <si>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</si>
  <si>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</si>
  <si>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</si>
  <si>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</si>
  <si>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</si>
  <si>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</si>
  <si>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</si>
  <si>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</si>
  <si>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</si>
  <si>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</si>
  <si>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</si>
  <si>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</si>
  <si>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</si>
  <si>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</si>
  <si>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</si>
  <si>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</si>
  <si>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</si>
  <si>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</si>
  <si>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</si>
  <si>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</si>
  <si>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</si>
  <si>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</si>
  <si>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</si>
  <si>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</si>
  <si>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</si>
  <si>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</si>
  <si>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</si>
  <si>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</si>
  <si>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</si>
  <si>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</si>
  <si>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</si>
  <si>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</si>
  <si>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</si>
  <si>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</si>
  <si>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</si>
  <si>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</si>
  <si>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</si>
  <si>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</si>
  <si>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</si>
  <si>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</si>
  <si>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</si>
  <si>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</si>
  <si>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</si>
  <si>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</si>
  <si>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</si>
  <si>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</si>
  <si>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</si>
  <si>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</si>
  <si>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</si>
  <si>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</si>
  <si>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</si>
  <si>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</si>
  <si>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</si>
  <si>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</si>
  <si>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</si>
  <si>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</si>
  <si>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</si>
  <si>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</si>
  <si>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</si>
  <si>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</si>
  <si>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</si>
  <si>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</si>
  <si>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</si>
  <si>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</si>
  <si>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</si>
  <si>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</si>
  <si>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</si>
  <si>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</si>
  <si>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</si>
  <si>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</si>
  <si>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</si>
  <si>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</si>
  <si>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</si>
  <si>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</si>
  <si>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</si>
  <si>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</si>
  <si>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</si>
  <si>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</si>
  <si>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</si>
  <si>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</si>
  <si>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</si>
  <si>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</si>
  <si>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</si>
  <si>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</si>
  <si>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</si>
  <si>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</si>
  <si>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</si>
  <si>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</si>
  <si>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</si>
  <si>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</si>
  <si>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</si>
  <si>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</si>
  <si>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</si>
  <si>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</si>
  <si>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</si>
  <si>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</si>
  <si>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</si>
  <si>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</si>
  <si>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</si>
  <si>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</si>
  <si>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</si>
  <si>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</si>
  <si>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</si>
  <si>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</si>
  <si>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</si>
  <si>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</si>
  <si>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</si>
  <si>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</si>
  <si>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</si>
  <si>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</si>
  <si>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</si>
  <si>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</si>
  <si>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</si>
  <si>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</si>
  <si>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</si>
  <si>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</si>
  <si>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</si>
  <si>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</si>
  <si>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</si>
  <si>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</si>
  <si>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</si>
  <si>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</si>
  <si>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</si>
  <si>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</si>
  <si>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</si>
  <si>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</si>
  <si>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</si>
  <si>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</si>
  <si>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</si>
  <si>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</si>
  <si>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</si>
  <si>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</si>
  <si>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</si>
  <si>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</si>
  <si>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</si>
  <si>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</si>
  <si>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</si>
  <si>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</si>
  <si>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</si>
  <si>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</si>
  <si>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</si>
  <si>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</si>
  <si>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</si>
  <si>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</si>
  <si>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</si>
  <si>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</si>
  <si>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</si>
  <si>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</si>
  <si>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</si>
  <si>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</si>
  <si>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</si>
  <si>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</si>
  <si>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</si>
  <si>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</si>
  <si>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</si>
  <si>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</si>
  <si>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</si>
  <si>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</si>
  <si>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</si>
  <si>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</si>
  <si>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</si>
  <si>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</si>
  <si>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</si>
  <si>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</si>
  <si>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</si>
  <si>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</si>
  <si>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</si>
  <si>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</si>
  <si>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</si>
  <si>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</si>
  <si>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</si>
  <si>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</si>
  <si>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</si>
  <si>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</si>
  <si>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</si>
  <si>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</si>
  <si>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</si>
  <si>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</si>
  <si>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</si>
  <si>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</si>
  <si>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</si>
  <si>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</si>
  <si>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</si>
  <si>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</si>
  <si>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</si>
  <si>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</si>
  <si>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</si>
  <si>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</si>
  <si>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</si>
  <si>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</si>
  <si>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</si>
  <si>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</si>
  <si>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</si>
  <si>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</si>
  <si>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</si>
  <si>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</si>
  <si>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</si>
  <si>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</si>
  <si>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</si>
  <si>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</si>
  <si>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</si>
  <si>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</si>
  <si>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</si>
  <si>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</si>
  <si>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</si>
  <si>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</si>
  <si>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</si>
  <si>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</si>
  <si>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</si>
  <si>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</si>
  <si>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</si>
  <si>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</si>
  <si>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</si>
  <si>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</si>
  <si>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</si>
  <si>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</si>
  <si>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</si>
  <si>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</si>
  <si>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</si>
  <si>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</si>
  <si>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</si>
  <si>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</si>
  <si>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</si>
  <si>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</si>
  <si>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</si>
  <si>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</si>
  <si>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</si>
  <si>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</si>
  <si>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</si>
  <si>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</si>
  <si>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</si>
  <si>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</si>
  <si>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</si>
  <si>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</si>
  <si>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</si>
  <si>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</si>
  <si>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</si>
  <si>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</si>
  <si>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</si>
  <si>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</si>
  <si>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</si>
  <si>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</si>
  <si>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</si>
  <si>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</si>
  <si>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</si>
  <si>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</si>
  <si>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</si>
  <si>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</si>
  <si>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</si>
  <si>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</si>
  <si>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</si>
  <si>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</si>
  <si>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</si>
  <si>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</si>
  <si>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</si>
  <si>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</si>
  <si>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</si>
  <si>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</si>
  <si>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</si>
  <si>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</si>
  <si>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</si>
  <si>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</si>
  <si>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</si>
  <si>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</si>
  <si>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</si>
  <si>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</si>
  <si>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</si>
  <si>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</si>
  <si>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</si>
  <si>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</si>
  <si>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</si>
  <si>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</si>
  <si>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</si>
  <si>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</si>
  <si>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</si>
  <si>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</si>
  <si>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</si>
  <si>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</si>
  <si>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</si>
  <si>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</si>
  <si>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</si>
  <si>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</si>
  <si>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</si>
  <si>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</si>
  <si>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</si>
  <si>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</si>
  <si>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</si>
  <si>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</si>
  <si>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</si>
  <si>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</si>
  <si>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</si>
  <si>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</si>
  <si>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</si>
  <si>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</si>
  <si>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</si>
  <si>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</si>
  <si>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</si>
  <si>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</si>
  <si>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</si>
  <si>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</si>
  <si>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</si>
  <si>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</si>
  <si>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</si>
  <si>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</si>
  <si>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</si>
  <si>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</si>
  <si>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</si>
  <si>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</si>
  <si>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</si>
  <si>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</si>
  <si>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</si>
  <si>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</si>
  <si>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</si>
  <si>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</si>
  <si>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</si>
  <si>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</si>
  <si>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</si>
  <si>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</si>
  <si>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</si>
  <si>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</si>
  <si>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</si>
  <si>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</si>
  <si>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</si>
  <si>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</si>
  <si>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</si>
  <si>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</si>
  <si>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</si>
  <si>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</si>
  <si>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</si>
  <si>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</si>
  <si>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</si>
  <si>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</si>
  <si>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</si>
  <si>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</si>
  <si>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</si>
  <si>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</si>
  <si>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</si>
  <si>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</si>
  <si>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</si>
  <si>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</si>
  <si>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</si>
  <si>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</si>
  <si>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</si>
  <si>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</si>
  <si>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</si>
  <si>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</si>
  <si>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</si>
  <si>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</si>
  <si>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</si>
  <si>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</si>
  <si>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</si>
  <si>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</si>
  <si>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</si>
  <si>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</si>
  <si>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</si>
  <si>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</si>
  <si>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</si>
  <si>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</si>
  <si>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</si>
  <si>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</si>
  <si>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</si>
  <si>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</si>
  <si>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</si>
  <si>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</si>
  <si>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</si>
  <si>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</si>
  <si>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</si>
  <si>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</si>
  <si>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</si>
  <si>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</si>
  <si>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</si>
  <si>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</si>
  <si>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</si>
  <si>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</si>
  <si>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</si>
  <si>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</si>
  <si>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</si>
  <si>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</si>
  <si>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</si>
  <si>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</si>
  <si>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</si>
  <si>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</si>
  <si>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</si>
  <si>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</si>
  <si>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</si>
  <si>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</si>
  <si>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</si>
  <si>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</si>
  <si>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</si>
  <si>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</si>
  <si>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</si>
  <si>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</si>
  <si>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</si>
  <si>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</si>
  <si>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</si>
  <si>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</si>
  <si>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</si>
  <si>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</si>
  <si>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</si>
  <si>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</si>
  <si>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</si>
  <si>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</si>
  <si>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</si>
  <si>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</si>
  <si>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</si>
  <si>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</si>
  <si>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</si>
  <si>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</si>
  <si>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</si>
  <si>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</si>
  <si>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</si>
  <si>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</si>
  <si>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</si>
  <si>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</si>
  <si>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</si>
  <si>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</si>
  <si>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</si>
  <si>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</si>
  <si>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</si>
  <si>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</si>
  <si>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</si>
  <si>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</si>
  <si>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</si>
  <si>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</si>
  <si>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</si>
  <si>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</si>
  <si>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</si>
  <si>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</si>
  <si>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</si>
  <si>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</si>
  <si>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</si>
  <si>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</si>
  <si>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</si>
  <si>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</si>
  <si>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</si>
  <si>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</si>
  <si>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</si>
  <si>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</si>
  <si>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</si>
  <si>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</si>
  <si>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</si>
  <si>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</si>
  <si>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</si>
  <si>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</si>
  <si>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</si>
  <si>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</si>
  <si>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</si>
  <si>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</si>
  <si>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</si>
  <si>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</si>
  <si>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</si>
  <si>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</si>
  <si>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</si>
  <si>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</si>
  <si>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</si>
  <si>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</si>
  <si>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</si>
  <si>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</si>
  <si>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</si>
  <si>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</si>
  <si>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</si>
  <si>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</si>
  <si>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</si>
  <si>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</si>
  <si>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</si>
  <si>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</si>
  <si>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</si>
  <si>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</si>
  <si>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</si>
  <si>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</si>
  <si>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</si>
  <si>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</si>
  <si>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</si>
  <si>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</si>
  <si>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</si>
  <si>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</si>
  <si>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</si>
  <si>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</si>
  <si>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</si>
  <si>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</si>
  <si>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</si>
  <si>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</si>
  <si>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</si>
  <si>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</si>
  <si>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</si>
  <si>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</si>
  <si>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</si>
  <si>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</si>
  <si>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</si>
  <si>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</si>
  <si>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</si>
  <si>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</si>
  <si>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</si>
  <si>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</si>
  <si>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</si>
  <si>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</si>
  <si>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</si>
  <si>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</si>
  <si>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</si>
  <si>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</si>
  <si>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</si>
  <si>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</si>
  <si>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</si>
  <si>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</si>
  <si>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</si>
  <si>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</si>
  <si>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</si>
  <si>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</si>
  <si>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</si>
  <si>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</si>
  <si>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</si>
  <si>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</si>
  <si>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</si>
  <si>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</si>
  <si>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</si>
  <si>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</si>
  <si>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</si>
  <si>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</si>
  <si>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</si>
  <si>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</si>
  <si>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</si>
  <si>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</si>
  <si>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</si>
  <si>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</si>
  <si>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</si>
  <si>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</si>
  <si>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</si>
  <si>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</si>
  <si>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</si>
  <si>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</si>
  <si>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</si>
  <si>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</si>
  <si>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</si>
  <si>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</si>
  <si>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</si>
  <si>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</si>
  <si>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</si>
  <si>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</si>
  <si>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</si>
  <si>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</si>
  <si>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</si>
  <si>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</si>
  <si>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</si>
  <si>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</si>
  <si>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</si>
  <si>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</si>
  <si>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</si>
  <si>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</si>
  <si>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</si>
  <si>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</si>
  <si>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</si>
  <si>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</si>
  <si>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</si>
  <si>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</si>
  <si>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</si>
  <si>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</si>
  <si>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</si>
  <si>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</si>
  <si>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</si>
  <si>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</si>
  <si>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</si>
  <si>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</si>
  <si>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</si>
  <si>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</si>
  <si>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</si>
  <si>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</si>
  <si>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</si>
  <si>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</si>
  <si>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</si>
  <si>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</si>
  <si>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</si>
  <si>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</si>
  <si>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</si>
  <si>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</si>
  <si>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</si>
  <si>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</si>
  <si>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</si>
  <si>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</si>
  <si>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</si>
  <si>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</si>
  <si>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</si>
  <si>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</si>
  <si>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</si>
  <si>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</si>
  <si>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</si>
  <si>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</si>
  <si>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</si>
  <si>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</si>
  <si>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</si>
  <si>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</si>
  <si>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</si>
  <si>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</si>
  <si>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</si>
  <si>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</si>
  <si>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</si>
  <si>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</si>
  <si>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</si>
  <si>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</si>
  <si>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</si>
  <si>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</si>
  <si>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</si>
  <si>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</si>
  <si>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</si>
  <si>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</si>
  <si>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</si>
  <si>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</si>
  <si>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</si>
  <si>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</si>
  <si>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</si>
  <si>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</si>
  <si>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</si>
  <si>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</si>
  <si>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</si>
  <si>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</si>
  <si>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</si>
  <si>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</si>
  <si>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</si>
  <si>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</si>
  <si>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</si>
  <si>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</si>
  <si>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</si>
  <si>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</si>
  <si>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</si>
  <si>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</si>
  <si>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</si>
  <si>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</si>
  <si>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</si>
  <si>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</si>
  <si>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</si>
  <si>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</si>
  <si>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</si>
  <si>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</si>
  <si>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</si>
  <si>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</si>
  <si>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</si>
  <si>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</si>
  <si>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</si>
  <si>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</si>
  <si>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</si>
  <si>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</si>
  <si>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</si>
  <si>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</si>
  <si>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</si>
  <si>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</si>
  <si>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</si>
  <si>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</si>
  <si>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</si>
  <si>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</si>
  <si>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</si>
  <si>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</si>
  <si>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</si>
  <si>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</si>
  <si>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</si>
  <si>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</si>
  <si>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</si>
  <si>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</si>
  <si>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</si>
  <si>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</si>
  <si>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</si>
  <si>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</si>
  <si>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</si>
  <si>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</si>
  <si>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</si>
  <si>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</si>
  <si>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</si>
  <si>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</si>
  <si>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</si>
  <si>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</si>
  <si>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</si>
  <si>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</si>
  <si>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</si>
  <si>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</si>
  <si>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</si>
  <si>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</si>
  <si>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</si>
  <si>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</si>
  <si>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</si>
  <si>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</si>
  <si>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</si>
  <si>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</si>
  <si>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</si>
  <si>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</si>
  <si>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</si>
  <si>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</si>
  <si>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</si>
  <si>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</si>
  <si>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</si>
  <si>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</si>
  <si>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</si>
  <si>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</si>
  <si>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</si>
  <si>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</si>
  <si>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</si>
  <si>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</si>
  <si>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</si>
  <si>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</si>
  <si>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</si>
  <si>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</si>
  <si>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</si>
  <si>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</si>
  <si>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</si>
  <si>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</si>
  <si>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</si>
  <si>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</si>
  <si>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</si>
  <si>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</si>
  <si>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</si>
  <si>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</si>
  <si>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</si>
  <si>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</si>
  <si>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</si>
  <si>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</si>
  <si>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</si>
  <si>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</si>
  <si>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</si>
  <si>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</si>
  <si>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</si>
  <si>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</si>
  <si>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</si>
  <si>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</si>
  <si>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</si>
  <si>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</si>
  <si>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</si>
  <si>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</si>
  <si>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</si>
  <si>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</si>
  <si>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</si>
  <si>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</si>
  <si>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</si>
  <si>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</si>
  <si>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</si>
  <si>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</si>
  <si>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</si>
  <si>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</si>
  <si>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</si>
  <si>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</si>
  <si>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</si>
  <si>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</si>
  <si>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</si>
  <si>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</si>
  <si>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</si>
  <si>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</si>
  <si>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</si>
  <si>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</si>
  <si>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</si>
  <si>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</si>
  <si>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</si>
  <si>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</si>
  <si>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</si>
  <si>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</si>
  <si>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</si>
  <si>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</si>
  <si>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</si>
  <si>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</si>
  <si>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</si>
  <si>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</si>
  <si>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</si>
  <si>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</si>
  <si>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</si>
  <si>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</si>
  <si>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</si>
  <si>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</si>
  <si>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</si>
  <si>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</si>
  <si>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</si>
  <si>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</si>
  <si>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</si>
  <si>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</si>
  <si>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</si>
  <si>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</si>
  <si>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</si>
  <si>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</si>
  <si>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</si>
  <si>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</si>
  <si>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</si>
  <si>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</si>
  <si>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</si>
  <si>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</si>
  <si>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</si>
  <si>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</si>
  <si>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</si>
  <si>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</si>
  <si>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</si>
  <si>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</si>
  <si>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</si>
  <si>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</si>
  <si>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</si>
  <si>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</si>
  <si>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</si>
  <si>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</si>
  <si>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</si>
  <si>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</si>
  <si>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</si>
  <si>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</si>
  <si>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</si>
  <si>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</si>
  <si>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</si>
  <si>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</si>
  <si>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</si>
  <si>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</si>
  <si>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</si>
  <si>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</si>
  <si>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</si>
  <si>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</si>
  <si>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</si>
  <si>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</si>
  <si>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</si>
  <si>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</si>
  <si>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</si>
  <si>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</si>
  <si>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</si>
  <si>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</si>
  <si>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</si>
  <si>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</si>
  <si>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</si>
  <si>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</si>
  <si>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</si>
  <si>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</si>
  <si>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</si>
  <si>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</si>
  <si>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</si>
  <si>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</si>
  <si>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</si>
  <si>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</si>
  <si>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</si>
  <si>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</si>
  <si>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</si>
  <si>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</si>
  <si>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</si>
  <si>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</si>
  <si>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</si>
  <si>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</si>
  <si>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</si>
  <si>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</si>
  <si>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</si>
  <si>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</si>
  <si>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</si>
  <si>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</si>
  <si>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</si>
  <si>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</si>
  <si>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</si>
  <si>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</si>
  <si>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</si>
  <si>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</si>
  <si>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</si>
  <si>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</si>
  <si>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</si>
  <si>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</si>
  <si>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</si>
  <si>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</si>
  <si>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</si>
  <si>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</si>
  <si>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</si>
  <si>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</si>
  <si>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</si>
  <si>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</si>
  <si>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</si>
  <si>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</si>
  <si>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</si>
  <si>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</si>
  <si>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</si>
  <si>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</si>
  <si>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</si>
  <si>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</si>
  <si>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</si>
  <si>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</si>
  <si>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</si>
  <si>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</si>
  <si>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</si>
  <si>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</si>
  <si>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</si>
  <si>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</si>
  <si>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</si>
  <si>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</si>
  <si>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</si>
  <si>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</si>
  <si>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</si>
  <si>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</si>
  <si>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</si>
  <si>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</si>
  <si>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</si>
  <si>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</si>
  <si>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</si>
  <si>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</si>
  <si>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</si>
  <si>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</si>
  <si>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</si>
  <si>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</si>
  <si>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</si>
  <si>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</si>
  <si>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</si>
  <si>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</si>
  <si>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</si>
  <si>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</si>
  <si>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</si>
  <si>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</si>
  <si>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</si>
  <si>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</si>
  <si>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</si>
  <si>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</si>
  <si>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</si>
  <si>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</si>
  <si>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</si>
  <si>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</si>
  <si>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</si>
  <si>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</si>
  <si>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</si>
  <si>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</si>
  <si>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</si>
  <si>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</si>
  <si>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</si>
  <si>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</si>
  <si>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</si>
  <si>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</si>
  <si>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</si>
  <si>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</si>
  <si>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</si>
  <si>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</si>
  <si>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</si>
  <si>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</si>
  <si>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</si>
  <si>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</si>
  <si>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</si>
  <si>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</si>
  <si>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</si>
  <si>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</si>
  <si>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</si>
  <si>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</si>
  <si>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</si>
  <si>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</si>
  <si>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</si>
  <si>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</si>
  <si>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</si>
  <si>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</si>
  <si>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</si>
  <si>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</si>
  <si>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</si>
  <si>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</si>
  <si>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</si>
  <si>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</si>
  <si>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</si>
  <si>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</si>
  <si>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</si>
  <si>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</si>
  <si>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</si>
  <si>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</si>
  <si>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</si>
  <si>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</si>
  <si>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</si>
  <si>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</si>
  <si>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</si>
  <si>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</si>
  <si>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</si>
  <si>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</si>
  <si>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</si>
  <si>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</si>
  <si>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</si>
  <si>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</si>
  <si>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</si>
  <si>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</si>
  <si>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</si>
  <si>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</si>
  <si>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</si>
  <si>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</si>
  <si>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</si>
  <si>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</si>
  <si>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</si>
  <si>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</si>
  <si>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</si>
  <si>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</si>
  <si>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</si>
  <si>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</si>
  <si>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</si>
  <si>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</si>
  <si>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</si>
  <si>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</si>
  <si>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</si>
  <si>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</si>
  <si>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</si>
  <si>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</si>
  <si>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</si>
  <si>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</si>
  <si>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</si>
  <si>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</si>
  <si>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</si>
  <si>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</si>
  <si>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</si>
  <si>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</si>
  <si>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</si>
  <si>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</si>
  <si>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</si>
  <si>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</si>
  <si>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</si>
  <si>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</si>
  <si>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</si>
  <si>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</si>
  <si>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</si>
  <si>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</si>
  <si>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</si>
  <si>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</si>
  <si>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</si>
  <si>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</si>
  <si>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</si>
  <si>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</si>
  <si>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</si>
  <si>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</si>
  <si>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</si>
  <si>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</si>
  <si>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</si>
  <si>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</si>
  <si>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</si>
  <si>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</si>
  <si>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</si>
  <si>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</si>
  <si>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</si>
  <si>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</si>
  <si>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</si>
  <si>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</si>
  <si>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</si>
  <si>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</si>
  <si>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</si>
  <si>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</si>
  <si>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</si>
  <si>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</si>
  <si>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</si>
  <si>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</si>
  <si>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</si>
  <si>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</si>
  <si>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</si>
  <si>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</si>
  <si>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</si>
  <si>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</si>
  <si>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</si>
  <si>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</si>
  <si>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</si>
  <si>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</si>
  <si>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</si>
  <si>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</si>
  <si>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</si>
  <si>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</si>
  <si>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</si>
  <si>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</si>
  <si>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</si>
  <si>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</si>
  <si>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</si>
  <si>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</si>
  <si>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</si>
  <si>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</si>
  <si>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</si>
  <si>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</si>
  <si>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</si>
  <si>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</si>
  <si>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</si>
  <si>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</si>
  <si>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</si>
  <si>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</si>
  <si>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</si>
  <si>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</si>
  <si>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</si>
  <si>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</si>
  <si>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</si>
  <si>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</si>
  <si>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</si>
  <si>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</si>
  <si>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</si>
  <si>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</si>
  <si>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</si>
  <si>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</si>
  <si>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</si>
  <si>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</si>
  <si>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</si>
  <si>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</si>
  <si>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</si>
  <si>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</si>
  <si>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</si>
  <si>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</si>
  <si>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</si>
  <si>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</si>
  <si>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</si>
  <si>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</si>
  <si>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</si>
  <si>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</si>
  <si>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</si>
  <si>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</si>
  <si>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</si>
  <si>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</si>
  <si>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</si>
  <si>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</si>
  <si>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</si>
  <si>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</si>
  <si>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</si>
  <si>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</si>
  <si>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</si>
  <si>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</si>
  <si>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</si>
  <si>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</si>
  <si>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</si>
  <si>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</si>
  <si>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</si>
  <si>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</si>
  <si>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</si>
  <si>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</si>
  <si>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</si>
  <si>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</si>
  <si>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</si>
  <si>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</si>
  <si>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</si>
  <si>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</si>
  <si>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</si>
  <si>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</si>
  <si>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</si>
  <si>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</si>
  <si>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</si>
  <si>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</si>
  <si>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</si>
  <si>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</si>
  <si>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</si>
  <si>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</si>
  <si>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</si>
  <si>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</si>
  <si>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</si>
  <si>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</si>
  <si>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</si>
  <si>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</si>
  <si>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</si>
  <si>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</si>
  <si>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</si>
  <si>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</si>
  <si>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</si>
  <si>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</si>
  <si>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</si>
  <si>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</si>
  <si>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</si>
  <si>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</si>
  <si>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</si>
  <si>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</si>
  <si>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</si>
  <si>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</si>
  <si>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</si>
  <si>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</si>
  <si>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</si>
  <si>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</si>
  <si>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</si>
  <si>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</si>
  <si>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</si>
  <si>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</si>
  <si>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</si>
  <si>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</si>
  <si>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</si>
  <si>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</si>
  <si>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</si>
  <si>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</si>
  <si>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</si>
  <si>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</si>
  <si>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</si>
  <si>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</si>
  <si>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</si>
  <si>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</si>
  <si>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</si>
  <si>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</si>
  <si>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</si>
  <si>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</si>
  <si>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</si>
  <si>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</si>
  <si>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</si>
  <si>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</si>
  <si>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</si>
  <si>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</si>
  <si>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</si>
  <si>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</si>
  <si>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</si>
  <si>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</si>
  <si>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</si>
  <si>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</si>
  <si>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</si>
  <si>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</si>
  <si>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</si>
  <si>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</si>
  <si>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</si>
  <si>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</si>
  <si>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</si>
  <si>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</si>
  <si>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</si>
  <si>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</si>
  <si>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</si>
  <si>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</si>
  <si>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</si>
  <si>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</si>
  <si>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</si>
  <si>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</si>
  <si>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</si>
  <si>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</si>
  <si>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</si>
  <si>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</si>
  <si>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</si>
  <si>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</si>
  <si>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</si>
  <si>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</si>
  <si>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</si>
  <si>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</si>
  <si>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</si>
  <si>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</si>
  <si>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</si>
  <si>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</si>
  <si>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</si>
  <si>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</si>
  <si>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</si>
  <si>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</si>
  <si>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</si>
  <si>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</si>
  <si>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</si>
  <si>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</si>
  <si>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</si>
  <si>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</si>
  <si>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7401.06; Anne Arundel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</si>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</sst>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54DAFDAA-C3E6-4BB5-BF72-3B42006D45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74</v>
          </cell>
        </row>
        <row r="4">
          <cell r="B4" t="str">
            <v>Central American*</v>
          </cell>
          <cell r="D4">
            <v>132</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75</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57</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1061</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190</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139</v>
          </cell>
        </row>
        <row r="68">
          <cell r="B68" t="str">
            <v>Greek alone</v>
          </cell>
          <cell r="D68">
            <v>0</v>
          </cell>
        </row>
        <row r="69">
          <cell r="B69" t="str">
            <v>Hungarian alone</v>
          </cell>
          <cell r="D69">
            <v>0</v>
          </cell>
        </row>
        <row r="70">
          <cell r="B70" t="str">
            <v>Icelandic alone</v>
          </cell>
          <cell r="D70">
            <v>0</v>
          </cell>
        </row>
        <row r="71">
          <cell r="B71" t="str">
            <v>Irish alone</v>
          </cell>
          <cell r="D71">
            <v>73</v>
          </cell>
        </row>
        <row r="72">
          <cell r="B72" t="str">
            <v>Italian alone</v>
          </cell>
          <cell r="D72">
            <v>47</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22</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638</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651</v>
          </cell>
        </row>
        <row r="145">
          <cell r="B145" t="str">
            <v>White alone or in combination with one or more other races</v>
          </cell>
          <cell r="D145" t="e">
            <v>#N/A</v>
          </cell>
        </row>
        <row r="146">
          <cell r="B146" t="str">
            <v>European alone or in any combination*</v>
          </cell>
          <cell r="D146">
            <v>1170</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26</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41</v>
          </cell>
        </row>
        <row r="168">
          <cell r="B168" t="str">
            <v>English alone or in any combination</v>
          </cell>
          <cell r="D168">
            <v>392</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86</v>
          </cell>
        </row>
        <row r="173">
          <cell r="B173" t="str">
            <v>Frisian alone or in any combination</v>
          </cell>
          <cell r="D173">
            <v>0</v>
          </cell>
        </row>
        <row r="174">
          <cell r="B174" t="str">
            <v>Georgian alone or in any combination</v>
          </cell>
          <cell r="D174">
            <v>0</v>
          </cell>
        </row>
        <row r="175">
          <cell r="B175" t="str">
            <v>German alone or in any combination</v>
          </cell>
          <cell r="D175">
            <v>470</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351</v>
          </cell>
        </row>
        <row r="180">
          <cell r="B180" t="str">
            <v>Italian alone or in any combination</v>
          </cell>
          <cell r="D180">
            <v>165</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84</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57</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27</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31</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892</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803</v>
          </cell>
        </row>
        <row r="253">
          <cell r="B253" t="str">
            <v>Black or African American alone</v>
          </cell>
          <cell r="D253" t="e">
            <v>#N/A</v>
          </cell>
        </row>
        <row r="254">
          <cell r="B254" t="str">
            <v>African American alone</v>
          </cell>
          <cell r="D254">
            <v>808</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43</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293</v>
          </cell>
        </row>
        <row r="317">
          <cell r="B317" t="str">
            <v>Other Black or African American alone, specified</v>
          </cell>
          <cell r="D317">
            <v>0</v>
          </cell>
        </row>
        <row r="318">
          <cell r="B318" t="str">
            <v>Other Black or African American alone, not specified</v>
          </cell>
          <cell r="D318">
            <v>286</v>
          </cell>
        </row>
        <row r="319">
          <cell r="B319" t="str">
            <v>Black or African American alone or in combination with one or more other races</v>
          </cell>
          <cell r="D319" t="e">
            <v>#N/A</v>
          </cell>
        </row>
        <row r="320">
          <cell r="B320" t="str">
            <v>African American alone or in any combination</v>
          </cell>
          <cell r="D320">
            <v>872</v>
          </cell>
        </row>
        <row r="321">
          <cell r="B321" t="str">
            <v>Sub-Saharan African alone or in any combination*</v>
          </cell>
          <cell r="D321">
            <v>123</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65</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324</v>
          </cell>
        </row>
        <row r="383">
          <cell r="B383" t="str">
            <v>Other Black or African American alone or in any combination, specified</v>
          </cell>
          <cell r="D383">
            <v>0</v>
          </cell>
        </row>
        <row r="384">
          <cell r="B384" t="str">
            <v>Other Black or African American alone or in any combination, not specified</v>
          </cell>
          <cell r="D384">
            <v>316</v>
          </cell>
        </row>
        <row r="385">
          <cell r="B385" t="str">
            <v>American Indian and Alaska Native alone</v>
          </cell>
          <cell r="D385">
            <v>316</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31</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66</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110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37</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134</v>
          </cell>
        </row>
        <row r="2832">
          <cell r="B2832" t="str">
            <v>Chinese, except Taiwanese alone or in any combination</v>
          </cell>
          <cell r="D2832">
            <v>32</v>
          </cell>
        </row>
        <row r="2833">
          <cell r="B2833" t="str">
            <v>Hmong alone or in any combination</v>
          </cell>
          <cell r="D2833">
            <v>0</v>
          </cell>
        </row>
        <row r="2834">
          <cell r="B2834" t="str">
            <v>Japanese alone or in any combination</v>
          </cell>
          <cell r="D2834">
            <v>24</v>
          </cell>
        </row>
        <row r="2835">
          <cell r="B2835" t="str">
            <v>Korean alone or in any combination</v>
          </cell>
          <cell r="D2835">
            <v>52</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73</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26</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38</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31</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24</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27</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944547-B4ED-4290-B6FD-5F4B62C0EC4D}">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1061</v>
      </c>
      <c r="C5" s="10" t="s">
        <v>5</v>
      </c>
      <c r="D5" s="11">
        <v>1170</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26</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41</v>
      </c>
      <c r="E26" s="16" t="e">
        <f>VLOOKUP($D26,'[1]Profile_Cnty Export'!$B$2:$D$3010,3,FALSE)</f>
        <v>#N/A</v>
      </c>
    </row>
    <row r="27" spans="1:5" x14ac:dyDescent="0.25">
      <c r="A27" t="s">
        <v>48</v>
      </c>
      <c r="B27" s="17">
        <v>190</v>
      </c>
      <c r="C27" s="10" t="s">
        <v>49</v>
      </c>
      <c r="D27" s="18">
        <v>392</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86</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139</v>
      </c>
      <c r="C34" s="14" t="s">
        <v>63</v>
      </c>
      <c r="D34" s="15">
        <v>470</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73</v>
      </c>
      <c r="C38" s="14" t="s">
        <v>71</v>
      </c>
      <c r="D38" s="15">
        <v>351</v>
      </c>
      <c r="E38" s="16" t="e">
        <f>VLOOKUP($D38,'[1]Profile_Cnty Export'!$B$2:$D$3010,3,FALSE)</f>
        <v>#N/A</v>
      </c>
    </row>
    <row r="39" spans="1:5" x14ac:dyDescent="0.25">
      <c r="A39" t="s">
        <v>72</v>
      </c>
      <c r="B39" s="17">
        <v>47</v>
      </c>
      <c r="C39" s="10" t="s">
        <v>73</v>
      </c>
      <c r="D39" s="18">
        <v>165</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84</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57</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27</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31</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22</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638</v>
      </c>
      <c r="C101" s="10" t="s">
        <v>197</v>
      </c>
      <c r="D101" s="11">
        <v>892</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651</v>
      </c>
      <c r="C111" s="20" t="s">
        <v>217</v>
      </c>
      <c r="D111" s="21">
        <v>803</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808</v>
      </c>
      <c r="C114" s="10" t="s">
        <v>221</v>
      </c>
      <c r="D114" s="24">
        <v>872</v>
      </c>
      <c r="E114" s="12" t="e">
        <f>VLOOKUP($D114,'[1]Profile_Cnty Export'!$B$2:$D$3010,3,FALSE)</f>
        <v>#N/A</v>
      </c>
    </row>
    <row r="115" spans="1:5" x14ac:dyDescent="0.25">
      <c r="A115" t="s">
        <v>222</v>
      </c>
      <c r="B115" s="25">
        <v>0</v>
      </c>
      <c r="C115" s="14" t="s">
        <v>223</v>
      </c>
      <c r="D115" s="26">
        <v>123</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43</v>
      </c>
      <c r="C142" s="10" t="s">
        <v>277</v>
      </c>
      <c r="D142" s="24">
        <v>65</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293</v>
      </c>
      <c r="C176" s="10" t="s">
        <v>345</v>
      </c>
      <c r="D176" s="11">
        <v>324</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286</v>
      </c>
      <c r="C178" s="20" t="s">
        <v>349</v>
      </c>
      <c r="D178" s="30">
        <v>316</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134</v>
      </c>
      <c r="E1378" s="12" t="e">
        <f>VLOOKUP($D1378,'[1]Profile_Cnty Export'!$B$2:$D$3010,3,FALSE)</f>
        <v>#N/A</v>
      </c>
    </row>
    <row r="1379" spans="1:5" x14ac:dyDescent="0.25">
      <c r="A1379" t="s">
        <v>2746</v>
      </c>
      <c r="B1379" s="13">
        <v>31</v>
      </c>
      <c r="C1379" s="14" t="s">
        <v>2747</v>
      </c>
      <c r="D1379" s="15">
        <v>32</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24</v>
      </c>
      <c r="E1381" s="16" t="e">
        <f>VLOOKUP($D1381,'[1]Profile_Cnty Export'!$B$2:$D$3010,3,FALSE)</f>
        <v>#N/A</v>
      </c>
    </row>
    <row r="1382" spans="1:5" x14ac:dyDescent="0.25">
      <c r="A1382" t="s">
        <v>2752</v>
      </c>
      <c r="B1382" s="17">
        <v>0</v>
      </c>
      <c r="C1382" s="10" t="s">
        <v>2753</v>
      </c>
      <c r="D1382" s="18">
        <v>52</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66</v>
      </c>
      <c r="C1395" s="14" t="s">
        <v>2779</v>
      </c>
      <c r="D1395" s="15">
        <v>73</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26</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110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37</v>
      </c>
      <c r="C1409" s="14" t="s">
        <v>2807</v>
      </c>
      <c r="D1409" s="15">
        <v>38</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31</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24</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27</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74</v>
      </c>
      <c r="C1498" s="12"/>
    </row>
    <row r="1499" spans="1:5" x14ac:dyDescent="0.25">
      <c r="A1499" t="s">
        <v>2978</v>
      </c>
      <c r="B1499" s="25">
        <v>132</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75</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57</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F56ACF2-C718-4C0E-8CC3-CECB8963ADBC}"/>
</file>

<file path=customXml/itemProps2.xml><?xml version="1.0" encoding="utf-8"?>
<ds:datastoreItem xmlns:ds="http://schemas.openxmlformats.org/officeDocument/2006/customXml" ds:itemID="{C69802C7-3E4C-4134-9BF1-37E77E65EBD9}"/>
</file>

<file path=customXml/itemProps3.xml><?xml version="1.0" encoding="utf-8"?>
<ds:datastoreItem xmlns:ds="http://schemas.openxmlformats.org/officeDocument/2006/customXml" ds:itemID="{1729FDA4-56DD-4E70-9B19-BB0E7DC880F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2023-09-27T11:46:38Z</dcterms:created>
  <dcterms:modified xsi:type="dcterms:W3CDTF">2023-09-27T11:46:40Z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