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CCFD68A-58F7-4F99-BAB4-34E6CE384627}" xr6:coauthVersionLast="47" xr6:coauthVersionMax="47" xr10:uidLastSave="{00000000-0000-0000-0000-000000000000}"/>
  <bookViews>
    <workbookView xWindow="28680" yWindow="-120" windowWidth="29040" windowHeight="15840" xr2:uid="{334D3EF6-FDB2-44FD-A884-2D948A649B8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<sst xmlns="http://schemas.openxmlformats.org/spreadsheetml/2006/main" count="3037" uniqueCount="3020">
  <si>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</si>
  <si>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</si>
  <si>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</si>
  <si>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</si>
  <si>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</si>
  <si>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</si>
  <si>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</si>
  <si>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</si>
  <si>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</si>
  <si>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</si>
  <si>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</si>
  <si>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</si>
  <si>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</si>
  <si>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</si>
  <si>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</si>
  <si>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</si>
  <si>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</si>
  <si>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</si>
  <si>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</si>
  <si>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</si>
  <si>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</si>
  <si>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</si>
  <si>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</si>
  <si>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</si>
  <si>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</si>
  <si>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</si>
  <si>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</si>
  <si>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</si>
  <si>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</si>
  <si>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</si>
  <si>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</si>
  <si>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</si>
  <si>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</si>
  <si>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</si>
  <si>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</si>
  <si>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</si>
  <si>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</si>
  <si>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</si>
  <si>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</si>
  <si>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</si>
  <si>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</si>
  <si>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</si>
  <si>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</si>
  <si>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</si>
  <si>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</si>
  <si>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</si>
  <si>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</si>
  <si>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</si>
  <si>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</si>
  <si>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</si>
  <si>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</si>
  <si>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</si>
  <si>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</si>
  <si>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</si>
  <si>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</si>
  <si>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</si>
  <si>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</si>
  <si>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</si>
  <si>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</si>
  <si>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</si>
  <si>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</si>
  <si>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</si>
  <si>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</si>
  <si>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</si>
  <si>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</si>
  <si>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</si>
  <si>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</si>
  <si>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</si>
  <si>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</si>
  <si>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</si>
  <si>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</si>
  <si>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</si>
  <si>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</si>
  <si>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</si>
  <si>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</si>
  <si>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</si>
  <si>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</si>
  <si>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</si>
  <si>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</si>
  <si>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</si>
  <si>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</si>
  <si>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</si>
  <si>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</si>
  <si>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</si>
  <si>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</si>
  <si>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</si>
  <si>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</si>
  <si>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</si>
  <si>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</si>
  <si>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</si>
  <si>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</si>
  <si>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</si>
  <si>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</si>
  <si>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</si>
  <si>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</si>
  <si>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</si>
  <si>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</si>
  <si>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</si>
  <si>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</si>
  <si>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</si>
  <si>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</si>
  <si>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</si>
  <si>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</si>
  <si>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</si>
  <si>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</si>
  <si>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</si>
  <si>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</si>
  <si>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</si>
  <si>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</si>
  <si>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</si>
  <si>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</si>
  <si>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</si>
  <si>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</si>
  <si>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</si>
  <si>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</si>
  <si>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</si>
  <si>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</si>
  <si>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</si>
  <si>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</si>
  <si>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</si>
  <si>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</si>
  <si>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</si>
  <si>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</si>
  <si>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</si>
  <si>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</si>
  <si>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</si>
  <si>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</si>
  <si>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</si>
  <si>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</si>
  <si>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</si>
  <si>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</si>
  <si>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</si>
  <si>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</si>
  <si>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</si>
  <si>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</si>
  <si>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</si>
  <si>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</si>
  <si>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</si>
  <si>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</si>
  <si>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</si>
  <si>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</si>
  <si>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</si>
  <si>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</si>
  <si>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</si>
  <si>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</si>
  <si>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</si>
  <si>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</si>
  <si>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</si>
  <si>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</si>
  <si>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</si>
  <si>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</si>
  <si>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</si>
  <si>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</si>
  <si>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</si>
  <si>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</si>
  <si>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</si>
  <si>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</si>
  <si>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</si>
  <si>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</si>
  <si>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</si>
  <si>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</si>
  <si>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</si>
  <si>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</si>
  <si>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</si>
  <si>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</si>
  <si>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</si>
  <si>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</si>
  <si>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</si>
  <si>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</si>
  <si>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</si>
  <si>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</si>
  <si>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</si>
  <si>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</si>
  <si>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</si>
  <si>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</si>
  <si>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</si>
  <si>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</si>
  <si>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</si>
  <si>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</si>
  <si>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</si>
  <si>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</si>
  <si>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</si>
  <si>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</si>
  <si>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</si>
  <si>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</si>
  <si>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</si>
  <si>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</si>
  <si>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</si>
  <si>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</si>
  <si>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</si>
  <si>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</si>
  <si>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</si>
  <si>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</si>
  <si>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</si>
  <si>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</si>
  <si>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</si>
  <si>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</si>
  <si>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</si>
  <si>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</si>
  <si>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</si>
  <si>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</si>
  <si>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</si>
  <si>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</si>
  <si>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</si>
  <si>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</si>
  <si>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</si>
  <si>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</si>
  <si>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</si>
  <si>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</si>
  <si>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</si>
  <si>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</si>
  <si>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</si>
  <si>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</si>
  <si>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</si>
  <si>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</si>
  <si>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</si>
  <si>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</si>
  <si>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</si>
  <si>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</si>
  <si>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</si>
  <si>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</si>
  <si>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</si>
  <si>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</si>
  <si>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</si>
  <si>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</si>
  <si>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</si>
  <si>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</si>
  <si>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</si>
  <si>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</si>
  <si>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</si>
  <si>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</si>
  <si>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</si>
  <si>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</si>
  <si>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</si>
  <si>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</si>
  <si>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</si>
  <si>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</si>
  <si>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</si>
  <si>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</si>
  <si>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</si>
  <si>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</si>
  <si>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</si>
  <si>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</si>
  <si>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</si>
  <si>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</si>
  <si>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</si>
  <si>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</si>
  <si>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</si>
  <si>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</si>
  <si>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</si>
  <si>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</si>
  <si>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</si>
  <si>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</si>
  <si>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</si>
  <si>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</si>
  <si>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</si>
  <si>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</si>
  <si>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</si>
  <si>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</si>
  <si>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</si>
  <si>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</si>
  <si>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</si>
  <si>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</si>
  <si>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</si>
  <si>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</si>
  <si>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</si>
  <si>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</si>
  <si>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</si>
  <si>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</si>
  <si>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</si>
  <si>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</si>
  <si>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</si>
  <si>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</si>
  <si>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</si>
  <si>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</si>
  <si>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</si>
  <si>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</si>
  <si>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</si>
  <si>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</si>
  <si>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</si>
  <si>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</si>
  <si>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</si>
  <si>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</si>
  <si>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</si>
  <si>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</si>
  <si>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</si>
  <si>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</si>
  <si>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</si>
  <si>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</si>
  <si>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</si>
  <si>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</si>
  <si>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</si>
  <si>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</si>
  <si>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</si>
  <si>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</si>
  <si>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</si>
  <si>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</si>
  <si>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</si>
  <si>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</si>
  <si>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</si>
  <si>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</si>
  <si>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</si>
  <si>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</si>
  <si>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</si>
  <si>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</si>
  <si>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</si>
  <si>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</si>
  <si>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</si>
  <si>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</si>
  <si>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</si>
  <si>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</si>
  <si>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</si>
  <si>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</si>
  <si>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</si>
  <si>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</si>
  <si>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</si>
  <si>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</si>
  <si>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</si>
  <si>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</si>
  <si>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</si>
  <si>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</si>
  <si>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</si>
  <si>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</si>
  <si>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</si>
  <si>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</si>
  <si>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</si>
  <si>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</si>
  <si>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</si>
  <si>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</si>
  <si>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</si>
  <si>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</si>
  <si>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</si>
  <si>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</si>
  <si>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</si>
  <si>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</si>
  <si>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</si>
  <si>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</si>
  <si>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</si>
  <si>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</si>
  <si>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</si>
  <si>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</si>
  <si>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</si>
  <si>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</si>
  <si>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</si>
  <si>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</si>
  <si>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</si>
  <si>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</si>
  <si>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</si>
  <si>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</si>
  <si>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</si>
  <si>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</si>
  <si>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</si>
  <si>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</si>
  <si>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</si>
  <si>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</si>
  <si>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</si>
  <si>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</si>
  <si>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</si>
  <si>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</si>
  <si>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</si>
  <si>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</si>
  <si>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</si>
  <si>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</si>
  <si>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</si>
  <si>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</si>
  <si>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</si>
  <si>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</si>
  <si>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</si>
  <si>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</si>
  <si>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</si>
  <si>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</si>
  <si>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</si>
  <si>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</si>
  <si>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</si>
  <si>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</si>
  <si>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</si>
  <si>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</si>
  <si>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</si>
  <si>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</si>
  <si>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</si>
  <si>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</si>
  <si>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</si>
  <si>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</si>
  <si>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</si>
  <si>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</si>
  <si>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</si>
  <si>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</si>
  <si>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</si>
  <si>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</si>
  <si>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</si>
  <si>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</si>
  <si>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</si>
  <si>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</si>
  <si>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</si>
  <si>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</si>
  <si>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</si>
  <si>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</si>
  <si>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</si>
  <si>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</si>
  <si>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</si>
  <si>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</si>
  <si>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</si>
  <si>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</si>
  <si>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</si>
  <si>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</si>
  <si>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</si>
  <si>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</si>
  <si>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</si>
  <si>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</si>
  <si>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</si>
  <si>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</si>
  <si>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</si>
  <si>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</si>
  <si>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</si>
  <si>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</si>
  <si>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</si>
  <si>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</si>
  <si>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</si>
  <si>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</si>
  <si>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</si>
  <si>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</si>
  <si>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</si>
  <si>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</si>
  <si>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</si>
  <si>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</si>
  <si>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</si>
  <si>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</si>
  <si>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</si>
  <si>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</si>
  <si>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</si>
  <si>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</si>
  <si>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</si>
  <si>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</si>
  <si>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</si>
  <si>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</si>
  <si>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</si>
  <si>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</si>
  <si>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</si>
  <si>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</si>
  <si>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</si>
  <si>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</si>
  <si>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</si>
  <si>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</si>
  <si>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</si>
  <si>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</si>
  <si>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</si>
  <si>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</si>
  <si>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</si>
  <si>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</si>
  <si>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</si>
  <si>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</si>
  <si>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</si>
  <si>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</si>
  <si>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</si>
  <si>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</si>
  <si>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</si>
  <si>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</si>
  <si>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</si>
  <si>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</si>
  <si>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</si>
  <si>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</si>
  <si>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</si>
  <si>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</si>
  <si>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</si>
  <si>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</si>
  <si>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</si>
  <si>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</si>
  <si>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</si>
  <si>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</si>
  <si>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</si>
  <si>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</si>
  <si>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</si>
  <si>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</si>
  <si>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</si>
  <si>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</si>
  <si>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</si>
  <si>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</si>
  <si>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</si>
  <si>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</si>
  <si>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</si>
  <si>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</si>
  <si>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</si>
  <si>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</si>
  <si>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</si>
  <si>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</si>
  <si>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</si>
  <si>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</si>
  <si>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</si>
  <si>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</si>
  <si>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</si>
  <si>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</si>
  <si>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</si>
  <si>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</si>
  <si>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</si>
  <si>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</si>
  <si>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</si>
  <si>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</si>
  <si>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</si>
  <si>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</si>
  <si>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</si>
  <si>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</si>
  <si>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</si>
  <si>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</si>
  <si>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</si>
  <si>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</si>
  <si>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</si>
  <si>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</si>
  <si>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</si>
  <si>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</si>
  <si>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</si>
  <si>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</si>
  <si>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</si>
  <si>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</si>
  <si>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</si>
  <si>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</si>
  <si>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</si>
  <si>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</si>
  <si>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</si>
  <si>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</si>
  <si>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</si>
  <si>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</si>
  <si>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</si>
  <si>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</si>
  <si>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</si>
  <si>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</si>
  <si>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</si>
  <si>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</si>
  <si>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</si>
  <si>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</si>
  <si>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</si>
  <si>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</si>
  <si>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</si>
  <si>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</si>
  <si>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</si>
  <si>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</si>
  <si>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</si>
  <si>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</si>
  <si>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</si>
  <si>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</si>
  <si>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</si>
  <si>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</si>
  <si>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</si>
  <si>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</si>
  <si>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</si>
  <si>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</si>
  <si>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</si>
  <si>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</si>
  <si>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</si>
  <si>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</si>
  <si>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</si>
  <si>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</si>
  <si>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</si>
  <si>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</si>
  <si>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</si>
  <si>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</si>
  <si>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</si>
  <si>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</si>
  <si>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</si>
  <si>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</si>
  <si>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</si>
  <si>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</si>
  <si>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</si>
  <si>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</si>
  <si>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</si>
  <si>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</si>
  <si>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</si>
  <si>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</si>
  <si>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</si>
  <si>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</si>
  <si>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</si>
  <si>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</si>
  <si>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</si>
  <si>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</si>
  <si>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</si>
  <si>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</si>
  <si>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</si>
  <si>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</si>
  <si>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</si>
  <si>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</si>
  <si>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</si>
  <si>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</si>
  <si>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</si>
  <si>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</si>
  <si>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</si>
  <si>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</si>
  <si>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</si>
  <si>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</si>
  <si>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</si>
  <si>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</si>
  <si>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</si>
  <si>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</si>
  <si>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</si>
  <si>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</si>
  <si>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</si>
  <si>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</si>
  <si>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</si>
  <si>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</si>
  <si>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</si>
  <si>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</si>
  <si>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</si>
  <si>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</si>
  <si>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</si>
  <si>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</si>
  <si>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</si>
  <si>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</si>
  <si>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</si>
  <si>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</si>
  <si>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</si>
  <si>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</si>
  <si>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</si>
  <si>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</si>
  <si>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</si>
  <si>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</si>
  <si>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</si>
  <si>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</si>
  <si>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</si>
  <si>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</si>
  <si>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</si>
  <si>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</si>
  <si>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</si>
  <si>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</si>
  <si>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</si>
  <si>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</si>
  <si>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</si>
  <si>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</si>
  <si>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</si>
  <si>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</si>
  <si>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</si>
  <si>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</si>
  <si>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</si>
  <si>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</si>
  <si>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</si>
  <si>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</si>
  <si>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</si>
  <si>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</si>
  <si>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</si>
  <si>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</si>
  <si>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</si>
  <si>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</si>
  <si>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</si>
  <si>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</si>
  <si>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</si>
  <si>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</si>
  <si>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</si>
  <si>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</si>
  <si>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</si>
  <si>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</si>
  <si>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</si>
  <si>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</si>
  <si>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</si>
  <si>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</si>
  <si>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</si>
  <si>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</si>
  <si>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</si>
  <si>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</si>
  <si>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</si>
  <si>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</si>
  <si>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</si>
  <si>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</si>
  <si>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</si>
  <si>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</si>
  <si>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</si>
  <si>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</si>
  <si>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</si>
  <si>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</si>
  <si>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</si>
  <si>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</si>
  <si>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</si>
  <si>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</si>
  <si>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</si>
  <si>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</si>
  <si>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</si>
  <si>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</si>
  <si>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</si>
  <si>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</si>
  <si>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</si>
  <si>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</si>
  <si>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</si>
  <si>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</si>
  <si>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</si>
  <si>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</si>
  <si>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</si>
  <si>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</si>
  <si>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</si>
  <si>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</si>
  <si>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</si>
  <si>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</si>
  <si>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</si>
  <si>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</si>
  <si>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</si>
  <si>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</si>
  <si>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</si>
  <si>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</si>
  <si>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</si>
  <si>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</si>
  <si>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</si>
  <si>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</si>
  <si>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</si>
  <si>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</si>
  <si>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</si>
  <si>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</si>
  <si>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</si>
  <si>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</si>
  <si>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</si>
  <si>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</si>
  <si>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</si>
  <si>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</si>
  <si>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</si>
  <si>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</si>
  <si>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</si>
  <si>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</si>
  <si>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</si>
  <si>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</si>
  <si>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</si>
  <si>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</si>
  <si>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</si>
  <si>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</si>
  <si>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</si>
  <si>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</si>
  <si>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</si>
  <si>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</si>
  <si>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</si>
  <si>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</si>
  <si>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</si>
  <si>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</si>
  <si>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</si>
  <si>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</si>
  <si>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</si>
  <si>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</si>
  <si>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</si>
  <si>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</si>
  <si>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</si>
  <si>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</si>
  <si>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</si>
  <si>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</si>
  <si>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</si>
  <si>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</si>
  <si>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</si>
  <si>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</si>
  <si>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</si>
  <si>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</si>
  <si>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</si>
  <si>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</si>
  <si>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</si>
  <si>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</si>
  <si>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</si>
  <si>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</si>
  <si>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</si>
  <si>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</si>
  <si>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</si>
  <si>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</si>
  <si>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</si>
  <si>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</si>
  <si>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</si>
  <si>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</si>
  <si>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</si>
  <si>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</si>
  <si>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</si>
  <si>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</si>
  <si>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</si>
  <si>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</si>
  <si>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</si>
  <si>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</si>
  <si>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</si>
  <si>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</si>
  <si>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</si>
  <si>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</si>
  <si>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</si>
  <si>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</si>
  <si>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</si>
  <si>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</si>
  <si>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</si>
  <si>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</si>
  <si>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</si>
  <si>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</si>
  <si>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</si>
  <si>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</si>
  <si>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</si>
  <si>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</si>
  <si>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</si>
  <si>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</si>
  <si>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</si>
  <si>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</si>
  <si>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</si>
  <si>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</si>
  <si>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</si>
  <si>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</si>
  <si>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</si>
  <si>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</si>
  <si>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</si>
  <si>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</si>
  <si>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</si>
  <si>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</si>
  <si>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</si>
  <si>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</si>
  <si>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</si>
  <si>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</si>
  <si>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</si>
  <si>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</si>
  <si>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</si>
  <si>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</si>
  <si>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</si>
  <si>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</si>
  <si>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</si>
  <si>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</si>
  <si>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</si>
  <si>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</si>
  <si>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</si>
  <si>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</si>
  <si>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</si>
  <si>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</si>
  <si>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</si>
  <si>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</si>
  <si>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</si>
  <si>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</si>
  <si>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</si>
  <si>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</si>
  <si>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</si>
  <si>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</si>
  <si>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</si>
  <si>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</si>
  <si>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</si>
  <si>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</si>
  <si>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</si>
  <si>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</si>
  <si>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</si>
  <si>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</si>
  <si>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</si>
  <si>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</si>
  <si>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</si>
  <si>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</si>
  <si>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</si>
  <si>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</si>
  <si>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</si>
  <si>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</si>
  <si>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</si>
  <si>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</si>
  <si>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</si>
  <si>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</si>
  <si>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</si>
  <si>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</si>
  <si>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</si>
  <si>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</si>
  <si>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</si>
  <si>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</si>
  <si>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</si>
  <si>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</si>
  <si>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</si>
  <si>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</si>
  <si>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</si>
  <si>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</si>
  <si>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</si>
  <si>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</si>
  <si>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</si>
  <si>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</si>
  <si>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</si>
  <si>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</si>
  <si>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</si>
  <si>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</si>
  <si>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</si>
  <si>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</si>
  <si>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</si>
  <si>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</si>
  <si>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</si>
  <si>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</si>
  <si>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</si>
  <si>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</si>
  <si>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</si>
  <si>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</si>
  <si>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</si>
  <si>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</si>
  <si>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</si>
  <si>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</si>
  <si>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</si>
  <si>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</si>
  <si>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</si>
  <si>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</si>
  <si>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</si>
  <si>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</si>
  <si>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</si>
  <si>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</si>
  <si>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</si>
  <si>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</si>
  <si>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</si>
  <si>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</si>
  <si>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</si>
  <si>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</si>
  <si>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</si>
  <si>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</si>
  <si>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</si>
  <si>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</si>
  <si>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</si>
  <si>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</si>
  <si>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</si>
  <si>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</si>
  <si>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</si>
  <si>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</si>
  <si>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</si>
  <si>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</si>
  <si>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</si>
  <si>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</si>
  <si>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</si>
  <si>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</si>
  <si>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</si>
  <si>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</si>
  <si>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</si>
  <si>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</si>
  <si>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</si>
  <si>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</si>
  <si>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</si>
  <si>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</si>
  <si>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</si>
  <si>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</si>
  <si>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</si>
  <si>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</si>
  <si>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</si>
  <si>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</si>
  <si>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</si>
  <si>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</si>
  <si>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</si>
  <si>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</si>
  <si>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</si>
  <si>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</si>
  <si>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</si>
  <si>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</si>
  <si>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</si>
  <si>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</si>
  <si>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</si>
  <si>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</si>
  <si>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</si>
  <si>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</si>
  <si>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</si>
  <si>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</si>
  <si>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</si>
  <si>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</si>
  <si>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</si>
  <si>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</si>
  <si>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</si>
  <si>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</si>
  <si>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</si>
  <si>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</si>
  <si>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</si>
  <si>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</si>
  <si>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</si>
  <si>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</si>
  <si>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</si>
  <si>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</si>
  <si>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</si>
  <si>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</si>
  <si>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</si>
  <si>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</si>
  <si>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</si>
  <si>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</si>
  <si>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</si>
  <si>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</si>
  <si>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</si>
  <si>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</si>
  <si>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</si>
  <si>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</si>
  <si>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</si>
  <si>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</si>
  <si>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</si>
  <si>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</si>
  <si>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</si>
  <si>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</si>
  <si>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</si>
  <si>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</si>
  <si>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</si>
  <si>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</si>
  <si>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</si>
  <si>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</si>
  <si>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</si>
  <si>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</si>
  <si>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</si>
  <si>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</si>
  <si>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</si>
  <si>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</si>
  <si>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</si>
  <si>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</si>
  <si>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</si>
  <si>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</si>
  <si>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</si>
  <si>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</si>
  <si>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</si>
  <si>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</si>
  <si>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</si>
  <si>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</si>
  <si>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</si>
  <si>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</si>
  <si>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</si>
  <si>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</si>
  <si>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</si>
  <si>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</si>
  <si>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</si>
  <si>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</si>
  <si>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</si>
  <si>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</si>
  <si>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</si>
  <si>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</si>
  <si>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</si>
  <si>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</si>
  <si>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</si>
  <si>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</si>
  <si>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</si>
  <si>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</si>
  <si>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</si>
  <si>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</si>
  <si>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</si>
  <si>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</si>
  <si>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</si>
  <si>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</si>
  <si>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</si>
  <si>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</si>
  <si>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</si>
  <si>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</si>
  <si>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</si>
  <si>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</si>
  <si>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</si>
  <si>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</si>
  <si>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</si>
  <si>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</si>
  <si>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</si>
  <si>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</si>
  <si>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</si>
  <si>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</si>
  <si>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</si>
  <si>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</si>
  <si>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</si>
  <si>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</si>
  <si>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</si>
  <si>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</si>
  <si>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</si>
  <si>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</si>
  <si>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</si>
  <si>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</si>
  <si>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</si>
  <si>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</si>
  <si>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</si>
  <si>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</si>
  <si>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</si>
  <si>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</si>
  <si>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</si>
  <si>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</si>
  <si>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</si>
  <si>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</si>
  <si>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</si>
  <si>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</si>
  <si>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</si>
  <si>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</si>
  <si>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</si>
  <si>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</si>
  <si>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</si>
  <si>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</si>
  <si>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</si>
  <si>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</si>
  <si>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</si>
  <si>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</si>
  <si>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</si>
  <si>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</si>
  <si>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</si>
  <si>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</si>
  <si>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</si>
  <si>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</si>
  <si>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</si>
  <si>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</si>
  <si>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</si>
  <si>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</si>
  <si>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</si>
  <si>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</si>
  <si>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</si>
  <si>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</si>
  <si>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</si>
  <si>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</si>
  <si>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</si>
  <si>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</si>
  <si>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</si>
  <si>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</si>
  <si>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</si>
  <si>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</si>
  <si>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</si>
  <si>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</si>
  <si>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</si>
  <si>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</si>
  <si>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</si>
  <si>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</si>
  <si>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</si>
  <si>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</si>
  <si>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</si>
  <si>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</si>
  <si>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</si>
  <si>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</si>
  <si>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</si>
  <si>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</si>
  <si>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</si>
  <si>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</si>
  <si>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</si>
  <si>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</si>
  <si>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</si>
  <si>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</si>
  <si>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</si>
  <si>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</si>
  <si>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</si>
  <si>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</si>
  <si>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</si>
  <si>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</si>
  <si>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</si>
  <si>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</si>
  <si>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</si>
  <si>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</si>
  <si>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</si>
  <si>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</si>
  <si>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</si>
  <si>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</si>
  <si>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</si>
  <si>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</si>
  <si>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</si>
  <si>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</si>
  <si>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</si>
  <si>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</si>
  <si>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</si>
  <si>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</si>
  <si>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</si>
  <si>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</si>
  <si>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</si>
  <si>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</si>
  <si>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</si>
  <si>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</si>
  <si>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</si>
  <si>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</si>
  <si>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</si>
  <si>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</si>
  <si>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</si>
  <si>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</si>
  <si>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</si>
  <si>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</si>
  <si>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</si>
  <si>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</si>
  <si>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</si>
  <si>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</si>
  <si>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</si>
  <si>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</si>
  <si>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</si>
  <si>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</si>
  <si>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</si>
  <si>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</si>
  <si>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</si>
  <si>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</si>
  <si>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</si>
  <si>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</si>
  <si>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</si>
  <si>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</si>
  <si>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</si>
  <si>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</si>
  <si>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</si>
  <si>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</si>
  <si>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</si>
  <si>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</si>
  <si>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</si>
  <si>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</si>
  <si>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</si>
  <si>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</si>
  <si>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</si>
  <si>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</si>
  <si>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</si>
  <si>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</si>
  <si>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</si>
  <si>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</si>
  <si>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</si>
  <si>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</si>
  <si>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</si>
  <si>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</si>
  <si>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</si>
  <si>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</si>
  <si>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</si>
  <si>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</si>
  <si>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</si>
  <si>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</si>
  <si>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</si>
  <si>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</si>
  <si>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</si>
  <si>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</si>
  <si>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</si>
  <si>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</si>
  <si>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</si>
  <si>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</si>
  <si>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</si>
  <si>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</si>
  <si>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</si>
  <si>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</si>
  <si>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</si>
  <si>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</si>
  <si>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</si>
  <si>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</si>
  <si>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</si>
  <si>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</si>
  <si>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</si>
  <si>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</si>
  <si>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</si>
  <si>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</si>
  <si>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</si>
  <si>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</si>
  <si>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</si>
  <si>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</si>
  <si>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</si>
  <si>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</si>
  <si>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</si>
  <si>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</si>
  <si>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</si>
  <si>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</si>
  <si>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</si>
  <si>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</si>
  <si>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</si>
  <si>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</si>
  <si>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</si>
  <si>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</si>
  <si>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</si>
  <si>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</si>
  <si>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</si>
  <si>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</si>
  <si>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</si>
  <si>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</si>
  <si>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</si>
  <si>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</si>
  <si>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</si>
  <si>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</si>
  <si>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</si>
  <si>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</si>
  <si>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</si>
  <si>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</si>
  <si>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</si>
  <si>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</si>
  <si>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</si>
  <si>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</si>
  <si>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</si>
  <si>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</si>
  <si>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</si>
  <si>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</si>
  <si>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</si>
  <si>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</si>
  <si>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</si>
  <si>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</si>
  <si>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</si>
  <si>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</si>
  <si>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</si>
  <si>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</si>
  <si>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</si>
  <si>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</si>
  <si>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</si>
  <si>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</si>
  <si>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</si>
  <si>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</si>
  <si>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</si>
  <si>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</si>
  <si>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</si>
  <si>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</si>
  <si>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</si>
  <si>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</si>
  <si>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</si>
  <si>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</si>
  <si>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</si>
  <si>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</si>
  <si>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</si>
  <si>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</si>
  <si>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</si>
  <si>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</si>
  <si>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</si>
  <si>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</si>
  <si>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</si>
  <si>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</si>
  <si>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</si>
  <si>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</si>
  <si>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</si>
  <si>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</si>
  <si>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</si>
  <si>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</si>
  <si>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</si>
  <si>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</si>
  <si>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</si>
  <si>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</si>
  <si>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</si>
  <si>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</si>
  <si>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</si>
  <si>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</si>
  <si>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</si>
  <si>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</si>
  <si>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</si>
  <si>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</si>
  <si>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</si>
  <si>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</si>
  <si>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</si>
  <si>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</si>
  <si>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</si>
  <si>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</si>
  <si>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</si>
  <si>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</si>
  <si>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</si>
  <si>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</si>
  <si>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</si>
  <si>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</si>
  <si>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</si>
  <si>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</si>
  <si>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</si>
  <si>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</si>
  <si>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</si>
  <si>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</si>
  <si>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</si>
  <si>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</si>
  <si>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</si>
  <si>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</si>
  <si>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</si>
  <si>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</si>
  <si>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</si>
  <si>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</si>
  <si>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</si>
  <si>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</si>
  <si>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</si>
  <si>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</si>
  <si>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</si>
  <si>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</si>
  <si>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</si>
  <si>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</si>
  <si>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</si>
  <si>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</si>
  <si>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</si>
  <si>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</si>
  <si>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</si>
  <si>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</si>
  <si>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</si>
  <si>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</si>
  <si>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</si>
  <si>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</si>
  <si>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</si>
  <si>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</si>
  <si>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</si>
  <si>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</si>
  <si>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</si>
  <si>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</si>
  <si>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</si>
  <si>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</si>
  <si>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</si>
  <si>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</si>
  <si>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</si>
  <si>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</si>
  <si>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</si>
  <si>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</si>
  <si>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</si>
  <si>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</si>
  <si>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</si>
  <si>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</si>
  <si>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</si>
  <si>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</si>
  <si>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</si>
  <si>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</si>
  <si>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</si>
  <si>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</si>
  <si>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</si>
  <si>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</si>
  <si>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</si>
  <si>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</si>
  <si>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</si>
  <si>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</si>
  <si>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</si>
  <si>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</si>
  <si>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</si>
  <si>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</si>
  <si>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</si>
  <si>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</si>
  <si>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</si>
  <si>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</si>
  <si>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</si>
  <si>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</si>
  <si>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</si>
  <si>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</si>
  <si>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</si>
  <si>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</si>
  <si>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</si>
  <si>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</si>
  <si>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</si>
  <si>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</si>
  <si>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</si>
  <si>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</si>
  <si>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</si>
  <si>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</si>
  <si>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</si>
  <si>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</si>
  <si>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</si>
  <si>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</si>
  <si>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</si>
  <si>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</si>
  <si>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</si>
  <si>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</si>
  <si>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</si>
  <si>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</si>
  <si>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</si>
  <si>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</si>
  <si>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</si>
  <si>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</si>
  <si>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</si>
  <si>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</si>
  <si>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</si>
  <si>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</si>
  <si>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</si>
  <si>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</si>
  <si>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</si>
  <si>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</si>
  <si>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</si>
  <si>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</si>
  <si>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</si>
  <si>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</si>
  <si>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</si>
  <si>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</si>
  <si>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</si>
  <si>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</si>
  <si>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</si>
  <si>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</si>
  <si>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</si>
  <si>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</si>
  <si>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</si>
  <si>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</si>
  <si>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</si>
  <si>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</si>
  <si>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</si>
  <si>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</si>
  <si>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</si>
  <si>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</si>
  <si>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</si>
  <si>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</si>
  <si>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</si>
  <si>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</si>
  <si>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</si>
  <si>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</si>
  <si>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</si>
  <si>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</si>
  <si>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</si>
  <si>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</si>
  <si>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</si>
  <si>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</si>
  <si>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</si>
  <si>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</si>
  <si>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</si>
  <si>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</si>
  <si>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</si>
  <si>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</si>
  <si>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</si>
  <si>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</si>
  <si>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</si>
  <si>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</si>
  <si>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</si>
  <si>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</si>
  <si>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</si>
  <si>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</si>
  <si>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</si>
  <si>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</si>
  <si>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</si>
  <si>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</si>
  <si>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</si>
  <si>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</si>
  <si>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</si>
  <si>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</si>
  <si>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</si>
  <si>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</si>
  <si>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</si>
  <si>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</si>
  <si>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</si>
  <si>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</si>
  <si>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</si>
  <si>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</si>
  <si>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</si>
  <si>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</si>
  <si>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</si>
  <si>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</si>
  <si>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</si>
  <si>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</si>
  <si>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</si>
  <si>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</si>
  <si>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</si>
  <si>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</si>
  <si>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</si>
  <si>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</si>
  <si>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</si>
  <si>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</si>
  <si>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</si>
  <si>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</si>
  <si>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</si>
  <si>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</si>
  <si>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</si>
  <si>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</si>
  <si>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</si>
  <si>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</si>
  <si>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</si>
  <si>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</si>
  <si>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</si>
  <si>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</si>
  <si>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</si>
  <si>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</si>
  <si>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</si>
  <si>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</si>
  <si>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</si>
  <si>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</si>
  <si>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</si>
  <si>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</si>
  <si>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</si>
  <si>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</si>
  <si>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</si>
  <si>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</si>
  <si>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</si>
  <si>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</si>
  <si>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</si>
  <si>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</si>
  <si>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</si>
  <si>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</si>
  <si>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</si>
  <si>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</si>
  <si>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</si>
  <si>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</si>
  <si>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</si>
  <si>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</si>
  <si>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</si>
  <si>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</si>
  <si>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</si>
  <si>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</si>
  <si>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</si>
  <si>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</si>
  <si>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</si>
  <si>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</si>
  <si>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</si>
  <si>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</si>
  <si>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</si>
  <si>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</si>
  <si>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</si>
  <si>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</si>
  <si>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</si>
  <si>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</si>
  <si>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</si>
  <si>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</si>
  <si>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</si>
  <si>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</si>
  <si>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</si>
  <si>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</si>
  <si>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</si>
  <si>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</si>
  <si>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</si>
  <si>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</si>
  <si>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</si>
  <si>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</si>
  <si>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</si>
  <si>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</si>
  <si>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</si>
  <si>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</si>
  <si>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</si>
  <si>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</si>
  <si>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</si>
  <si>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</si>
  <si>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</si>
  <si>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</si>
  <si>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</si>
  <si>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</si>
  <si>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</si>
  <si>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</si>
  <si>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</si>
  <si>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</si>
  <si>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</si>
  <si>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</si>
  <si>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</si>
  <si>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</si>
  <si>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</si>
  <si>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</si>
  <si>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</si>
  <si>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</si>
  <si>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</si>
  <si>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</si>
  <si>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</si>
  <si>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</si>
  <si>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</si>
  <si>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</si>
  <si>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</si>
  <si>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</si>
  <si>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</si>
  <si>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</si>
  <si>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</si>
  <si>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</si>
  <si>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</si>
  <si>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</si>
  <si>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</si>
  <si>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</si>
  <si>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</si>
  <si>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</si>
  <si>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</si>
  <si>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</si>
  <si>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</si>
  <si>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</si>
  <si>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</si>
  <si>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</si>
  <si>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</si>
  <si>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</si>
  <si>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</si>
  <si>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</si>
  <si>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</si>
  <si>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</si>
  <si>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</si>
  <si>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</si>
  <si>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</si>
  <si>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</si>
  <si>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</si>
  <si>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</si>
  <si>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</si>
  <si>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</si>
  <si>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</si>
  <si>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</si>
  <si>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</si>
  <si>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</si>
  <si>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</si>
  <si>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</si>
  <si>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</si>
  <si>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</si>
  <si>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</si>
  <si>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</si>
  <si>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</si>
  <si>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</si>
  <si>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</si>
  <si>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</si>
  <si>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</si>
  <si>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</si>
  <si>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</si>
  <si>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</si>
  <si>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</si>
  <si>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</si>
  <si>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</si>
  <si>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</si>
  <si>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</si>
  <si>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</si>
  <si>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</si>
  <si>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</si>
  <si>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</si>
  <si>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</si>
  <si>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</si>
  <si>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</si>
  <si>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</si>
  <si>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</si>
  <si>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</si>
  <si>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</si>
  <si>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</si>
  <si>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</si>
  <si>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</si>
  <si>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</si>
  <si>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</si>
  <si>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</si>
  <si>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</si>
  <si>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</si>
  <si>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</si>
  <si>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</si>
  <si>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</si>
  <si>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</si>
  <si>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</si>
  <si>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</si>
  <si>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</si>
  <si>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</si>
  <si>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</si>
  <si>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</si>
  <si>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</si>
  <si>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</si>
  <si>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</si>
  <si>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</si>
  <si>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</si>
  <si>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</si>
  <si>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</si>
  <si>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</si>
  <si>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</si>
  <si>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</si>
  <si>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</si>
  <si>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</si>
  <si>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</si>
  <si>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</si>
  <si>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</si>
  <si>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</si>
  <si>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</si>
  <si>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</si>
  <si>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</si>
  <si>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</si>
  <si>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</si>
  <si>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</si>
  <si>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</si>
  <si>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</si>
  <si>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</si>
  <si>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</si>
  <si>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</si>
  <si>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</si>
  <si>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</si>
  <si>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</si>
  <si>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</si>
  <si>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</si>
  <si>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</si>
  <si>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</si>
  <si>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</si>
  <si>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</si>
  <si>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</si>
  <si>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</si>
  <si>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</si>
  <si>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</si>
  <si>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</si>
  <si>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</si>
  <si>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</si>
  <si>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</si>
  <si>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</si>
  <si>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</si>
  <si>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</si>
  <si>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</si>
  <si>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</si>
  <si>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</si>
  <si>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</si>
  <si>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</si>
  <si>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</si>
  <si>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</si>
  <si>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</si>
  <si>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</si>
  <si>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</si>
  <si>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</si>
  <si>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</si>
  <si>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</si>
  <si>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</si>
  <si>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</si>
  <si>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</si>
  <si>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</si>
  <si>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</si>
  <si>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</si>
  <si>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</si>
  <si>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</si>
  <si>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</si>
  <si>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</si>
  <si>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</si>
  <si>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</si>
  <si>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</si>
  <si>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</si>
  <si>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</si>
  <si>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</si>
  <si>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</si>
  <si>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</si>
  <si>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</si>
  <si>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</si>
  <si>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</si>
  <si>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</si>
  <si>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</si>
  <si>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</si>
  <si>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</si>
  <si>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</si>
  <si>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</si>
  <si>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</si>
  <si>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</si>
  <si>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</si>
  <si>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</si>
  <si>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</si>
  <si>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</si>
  <si>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</si>
  <si>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</si>
  <si>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</si>
  <si>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</si>
  <si>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</si>
  <si>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</si>
  <si>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</si>
  <si>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</si>
  <si>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</si>
  <si>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</si>
  <si>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</si>
  <si>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</si>
  <si>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</si>
  <si>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</si>
  <si>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</si>
  <si>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</si>
  <si>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</si>
  <si>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</si>
  <si>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</si>
  <si>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</si>
  <si>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</si>
  <si>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</si>
  <si>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</si>
  <si>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</si>
  <si>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</si>
  <si>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</si>
  <si>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</si>
  <si>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</si>
  <si>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</si>
  <si>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</si>
  <si>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</si>
  <si>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</si>
  <si>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</si>
  <si>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</si>
  <si>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</si>
  <si>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</si>
  <si>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</si>
  <si>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</si>
  <si>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</si>
  <si>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</si>
  <si>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</si>
  <si>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</si>
  <si>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</si>
  <si>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</si>
  <si>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</si>
  <si>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</si>
  <si>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</si>
  <si>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</si>
  <si>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</si>
  <si>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</si>
  <si>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</si>
  <si>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</si>
  <si>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</si>
  <si>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</si>
  <si>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</si>
  <si>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</si>
  <si>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</si>
  <si>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</si>
  <si>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</si>
  <si>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</si>
  <si>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</si>
  <si>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</si>
  <si>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</si>
  <si>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</si>
  <si>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</si>
  <si>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</si>
  <si>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</si>
  <si>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</si>
  <si>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</si>
  <si>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</si>
  <si>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</si>
  <si>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</si>
  <si>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</si>
  <si>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</si>
  <si>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</si>
  <si>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</si>
  <si>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</si>
  <si>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</si>
  <si>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</si>
  <si>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</si>
  <si>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</si>
  <si>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</si>
  <si>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</si>
  <si>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</si>
  <si>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</si>
  <si>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</si>
  <si>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</si>
  <si>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</si>
  <si>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</si>
  <si>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</si>
  <si>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</si>
  <si>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</si>
  <si>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</si>
  <si>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</si>
  <si>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</si>
  <si>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</si>
  <si>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</si>
  <si>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</si>
  <si>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</si>
  <si>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</si>
  <si>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</si>
  <si>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</si>
  <si>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</si>
  <si>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</si>
  <si>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</si>
  <si>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</si>
  <si>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</si>
  <si>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</si>
  <si>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</si>
  <si>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</si>
  <si>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</si>
  <si>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</si>
  <si>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</si>
  <si>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</si>
  <si>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</si>
  <si>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</si>
  <si>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</si>
  <si>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</si>
  <si>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</si>
  <si>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</si>
  <si>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</si>
  <si>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</si>
  <si>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</si>
  <si>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</si>
  <si>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</si>
  <si>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</si>
  <si>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</si>
  <si>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</si>
  <si>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</si>
  <si>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</si>
  <si>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</si>
  <si>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</si>
  <si>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</si>
  <si>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</si>
  <si>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</si>
  <si>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</si>
  <si>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</si>
  <si>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</si>
  <si>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</si>
  <si>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</si>
  <si>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</si>
  <si>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</si>
  <si>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</si>
  <si>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</si>
  <si>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</si>
  <si>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</si>
  <si>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</si>
  <si>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</si>
  <si>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</si>
  <si>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</si>
  <si>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</si>
  <si>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</si>
  <si>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</si>
  <si>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</si>
  <si>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</si>
  <si>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</si>
  <si>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</si>
  <si>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</si>
  <si>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</si>
  <si>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</si>
  <si>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</si>
  <si>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</si>
  <si>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</si>
  <si>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</si>
  <si>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</si>
  <si>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</si>
  <si>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</si>
  <si>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</si>
  <si>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</si>
  <si>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</si>
  <si>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</si>
  <si>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</si>
  <si>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</si>
  <si>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</si>
  <si>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</si>
  <si>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</si>
  <si>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</si>
  <si>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</si>
  <si>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</si>
  <si>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</si>
  <si>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</si>
  <si>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</si>
  <si>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</si>
  <si>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</si>
  <si>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</si>
  <si>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</si>
  <si>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</si>
  <si>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</si>
  <si>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</si>
  <si>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</si>
  <si>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</si>
  <si>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</si>
  <si>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</si>
  <si>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</si>
  <si>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</si>
  <si>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</si>
  <si>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</si>
  <si>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</si>
  <si>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</si>
  <si>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</si>
  <si>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</si>
  <si>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</si>
  <si>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</si>
  <si>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</si>
  <si>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</si>
  <si>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</si>
  <si>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</si>
  <si>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</si>
  <si>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</si>
  <si>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</si>
  <si>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</si>
  <si>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</si>
  <si>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</si>
  <si>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</si>
  <si>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</si>
  <si>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</si>
  <si>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</si>
  <si>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</si>
  <si>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</si>
  <si>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</si>
  <si>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</si>
  <si>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</si>
  <si>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</si>
  <si>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</si>
  <si>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</si>
  <si>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</si>
  <si>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</si>
  <si>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</si>
  <si>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</si>
  <si>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</si>
  <si>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</si>
  <si>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</si>
  <si>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</si>
  <si>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</si>
  <si>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</si>
  <si>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</si>
  <si>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</si>
  <si>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</si>
  <si>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</si>
  <si>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</si>
  <si>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</si>
  <si>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</si>
  <si>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</si>
  <si>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</si>
  <si>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</si>
  <si>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</si>
  <si>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</si>
  <si>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</si>
  <si>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</si>
  <si>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</si>
  <si>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</si>
  <si>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</si>
  <si>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</si>
  <si>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</si>
  <si>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</si>
  <si>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</si>
  <si>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</si>
  <si>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</si>
  <si>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</si>
  <si>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</si>
  <si>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</si>
  <si>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</si>
  <si>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</si>
  <si>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</si>
  <si>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</si>
  <si>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</si>
  <si>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</si>
  <si>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</si>
  <si>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</si>
  <si>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</si>
  <si>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</si>
  <si>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</si>
  <si>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</si>
  <si>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</si>
  <si>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</si>
  <si>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</si>
  <si>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</si>
  <si>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</si>
  <si>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</si>
  <si>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</si>
  <si>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</si>
  <si>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</si>
  <si>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</si>
  <si>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</si>
  <si>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</si>
  <si>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</si>
  <si>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</si>
  <si>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</si>
  <si>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</si>
  <si>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</si>
  <si>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</si>
  <si>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</si>
  <si>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</si>
  <si>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</si>
  <si>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</si>
  <si>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</si>
  <si>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</si>
  <si>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</si>
  <si>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</si>
  <si>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</si>
  <si>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</si>
  <si>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</si>
  <si>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</si>
  <si>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</si>
  <si>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</si>
  <si>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</si>
  <si>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</si>
  <si>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</si>
  <si>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</si>
  <si>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</si>
  <si>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</si>
  <si>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</si>
  <si>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</si>
  <si>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</si>
  <si>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</si>
  <si>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</si>
  <si>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</si>
  <si>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</si>
  <si>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</si>
  <si>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</si>
  <si>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</si>
  <si>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</si>
  <si>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</si>
  <si>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</si>
  <si>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</si>
  <si>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</si>
  <si>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</si>
  <si>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</si>
  <si>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</si>
  <si>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</si>
  <si>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</si>
  <si>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</si>
  <si>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</si>
  <si>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</si>
  <si>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</si>
  <si>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</si>
  <si>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</si>
  <si>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</si>
  <si>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</si>
  <si>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</si>
  <si>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</si>
  <si>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</si>
  <si>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</si>
  <si>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</si>
  <si>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</si>
  <si>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</si>
  <si>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</si>
  <si>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</si>
  <si>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</si>
  <si>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</si>
  <si>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</si>
  <si>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</si>
  <si>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</si>
  <si>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</si>
  <si>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</si>
  <si>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</si>
  <si>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</si>
  <si>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</si>
  <si>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</si>
  <si>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</si>
  <si>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</si>
  <si>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</si>
  <si>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</si>
  <si>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</si>
  <si>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</si>
  <si>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</si>
  <si>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</si>
  <si>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</si>
  <si>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</si>
  <si>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</si>
  <si>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</si>
  <si>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</si>
  <si>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</si>
  <si>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</si>
  <si>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</si>
  <si>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</si>
  <si>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</si>
  <si>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</si>
  <si>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</si>
  <si>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</si>
  <si>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</si>
  <si>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</si>
  <si>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</si>
  <si>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</si>
  <si>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</si>
  <si>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</si>
  <si>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</si>
  <si>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</si>
  <si>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</si>
  <si>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</si>
  <si>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</si>
  <si>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</si>
  <si>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</si>
  <si>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</si>
  <si>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</si>
  <si>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</si>
  <si>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</si>
  <si>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</si>
  <si>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</si>
  <si>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</si>
  <si>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</si>
  <si>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</si>
  <si>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</si>
  <si>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</si>
  <si>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</si>
  <si>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</si>
  <si>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</si>
  <si>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</si>
  <si>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</si>
  <si>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</si>
  <si>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</si>
  <si>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</si>
  <si>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</si>
  <si>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</si>
  <si>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</si>
  <si>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</si>
  <si>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</si>
  <si>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</si>
  <si>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</si>
  <si>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</si>
  <si>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</si>
  <si>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</si>
  <si>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</si>
  <si>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</si>
  <si>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</si>
  <si>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</si>
  <si>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</si>
  <si>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</si>
  <si>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</si>
  <si>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</si>
  <si>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</si>
  <si>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</si>
  <si>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</si>
  <si>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</si>
  <si>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</si>
  <si>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</si>
  <si>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</si>
  <si>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</si>
  <si>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</si>
  <si>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</si>
  <si>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</si>
  <si>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</si>
  <si>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</si>
  <si>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</si>
  <si>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</si>
  <si>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</si>
  <si>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</si>
  <si>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</si>
  <si>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</si>
  <si>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</si>
  <si>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</si>
  <si>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</si>
  <si>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</si>
  <si>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</si>
  <si>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</si>
  <si>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</si>
  <si>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</si>
  <si>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</si>
  <si>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</si>
  <si>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</si>
  <si>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</si>
  <si>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</si>
  <si>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</si>
  <si>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</si>
  <si>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</si>
  <si>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</si>
  <si>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</si>
  <si>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</si>
  <si>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</si>
  <si>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</si>
  <si>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</si>
  <si>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</si>
  <si>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</si>
  <si>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</si>
  <si>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</si>
  <si>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</si>
  <si>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</si>
  <si>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</si>
  <si>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</si>
  <si>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</si>
  <si>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</si>
  <si>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</si>
  <si>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</si>
  <si>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</si>
  <si>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</si>
  <si>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</si>
  <si>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</si>
  <si>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</si>
  <si>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</si>
  <si>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</si>
  <si>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</si>
  <si>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</si>
  <si>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</si>
  <si>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</si>
  <si>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</si>
  <si>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</si>
  <si>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</si>
  <si>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</si>
  <si>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</si>
  <si>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</si>
  <si>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</si>
  <si>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</si>
  <si>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</si>
  <si>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</si>
  <si>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</si>
  <si>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</si>
  <si>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</si>
  <si>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</si>
  <si>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</si>
  <si>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</si>
  <si>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</si>
  <si>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</si>
  <si>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</si>
  <si>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</si>
  <si>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</si>
  <si>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</si>
  <si>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</si>
  <si>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</si>
  <si>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</si>
  <si>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</si>
  <si>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</si>
  <si>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</si>
  <si>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</si>
  <si>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</si>
  <si>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</si>
  <si>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</si>
  <si>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</si>
  <si>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</si>
  <si>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</si>
  <si>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</si>
  <si>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</si>
  <si>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</si>
  <si>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</si>
  <si>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</si>
  <si>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</si>
  <si>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</si>
  <si>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</si>
  <si>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</si>
  <si>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</si>
  <si>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</si>
  <si>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</si>
  <si>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</si>
  <si>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</si>
  <si>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</si>
  <si>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</si>
  <si>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</si>
  <si>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</si>
  <si>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</si>
  <si>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</si>
  <si>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</si>
  <si>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</si>
  <si>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</si>
  <si>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</si>
  <si>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</si>
  <si>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</si>
  <si>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</si>
  <si>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</si>
  <si>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</si>
  <si>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</si>
  <si>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</si>
  <si>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</si>
  <si>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</si>
  <si>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</si>
  <si>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</si>
  <si>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</si>
  <si>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</si>
  <si>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</si>
  <si>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</si>
  <si>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</si>
  <si>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</si>
  <si>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</si>
  <si>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</si>
  <si>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</si>
  <si>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</si>
  <si>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</si>
  <si>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</si>
  <si>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</si>
  <si>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</si>
  <si>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</si>
  <si>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</si>
  <si>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</si>
  <si>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</si>
  <si>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</si>
  <si>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</si>
  <si>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</si>
  <si>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</si>
  <si>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</si>
  <si>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</si>
  <si>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</si>
  <si>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</si>
  <si>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</si>
  <si>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</si>
  <si>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</si>
  <si>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</si>
  <si>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</si>
  <si>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</si>
  <si>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</si>
  <si>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</si>
  <si>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</si>
  <si>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</si>
  <si>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</si>
  <si>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</si>
  <si>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</si>
  <si>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</si>
  <si>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</si>
  <si>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</si>
  <si>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</si>
  <si>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</si>
  <si>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</si>
  <si>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</si>
  <si>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</si>
  <si>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</si>
  <si>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</si>
  <si>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</si>
  <si>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</si>
  <si>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</si>
  <si>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</si>
  <si>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</si>
  <si>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</si>
  <si>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</si>
  <si>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</si>
  <si>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</si>
  <si>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</si>
  <si>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</si>
  <si>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</si>
  <si>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</si>
  <si>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</si>
  <si>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</si>
  <si>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</si>
  <si>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</si>
  <si>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</si>
  <si>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</si>
  <si>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</si>
  <si>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</si>
  <si>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</si>
  <si>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</si>
  <si>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</si>
  <si>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</si>
  <si>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</si>
  <si>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</si>
  <si>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</si>
  <si>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</si>
  <si>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</si>
  <si>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</si>
  <si>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</si>
  <si>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</si>
  <si>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</si>
  <si>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</si>
  <si>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</si>
  <si>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</si>
  <si>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</si>
  <si>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</si>
  <si>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</si>
  <si>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</si>
  <si>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</si>
  <si>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</si>
  <si>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</si>
  <si>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</si>
  <si>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</si>
  <si>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</si>
  <si>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</si>
  <si>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</si>
  <si>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</si>
  <si>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</si>
  <si>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</si>
  <si>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</si>
  <si>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</si>
  <si>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</si>
  <si>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</si>
  <si>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</si>
  <si>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</si>
  <si>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</si>
  <si>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</si>
  <si>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</si>
  <si>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</si>
  <si>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</si>
  <si>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</si>
  <si>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</si>
  <si>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</si>
  <si>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</si>
  <si>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</si>
  <si>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</si>
  <si>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</si>
  <si>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</si>
  <si>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</si>
  <si>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</si>
  <si>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</si>
  <si>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</si>
  <si>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</si>
  <si>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</si>
  <si>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</si>
  <si>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</si>
  <si>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</si>
  <si>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</si>
  <si>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</si>
  <si>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</si>
  <si>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</si>
  <si>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</si>
  <si>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</si>
  <si>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</si>
  <si>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</si>
  <si>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</si>
  <si>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</si>
  <si>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</si>
  <si>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</si>
  <si>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</si>
  <si>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</si>
  <si>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</si>
  <si>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</si>
  <si>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</si>
  <si>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</si>
  <si>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</si>
  <si>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</si>
  <si>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</si>
  <si>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</si>
  <si>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</si>
  <si>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</si>
  <si>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</si>
  <si>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</si>
  <si>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</si>
  <si>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</si>
  <si>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</si>
  <si>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</si>
  <si>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</si>
  <si>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</si>
  <si>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</si>
  <si>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</si>
  <si>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</si>
  <si>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</si>
  <si>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</si>
  <si>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</si>
  <si>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</si>
  <si>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</si>
  <si>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</si>
  <si>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</si>
  <si>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</si>
  <si>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</si>
  <si>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</si>
  <si>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</si>
  <si>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</si>
  <si>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</si>
  <si>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</si>
  <si>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</si>
  <si>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</si>
  <si>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</si>
  <si>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</si>
  <si>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</si>
  <si>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</si>
  <si>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</si>
  <si>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</si>
  <si>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</si>
  <si>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</si>
  <si>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</si>
  <si>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</si>
  <si>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</si>
  <si>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</si>
  <si>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</si>
  <si>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</si>
  <si>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</si>
  <si>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</si>
  <si>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</si>
  <si>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</si>
  <si>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</si>
  <si>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</si>
  <si>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</si>
  <si>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</si>
  <si>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</si>
  <si>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</si>
  <si>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</si>
  <si>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</si>
  <si>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</si>
  <si>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</si>
  <si>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</si>
  <si>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</si>
  <si>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</si>
  <si>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</si>
  <si>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</si>
  <si>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</si>
  <si>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</si>
  <si>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</si>
  <si>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</si>
  <si>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</si>
  <si>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</si>
  <si>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</si>
  <si>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</si>
  <si>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</si>
  <si>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</si>
  <si>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</si>
  <si>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</si>
  <si>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</si>
  <si>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</si>
  <si>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</si>
  <si>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</si>
  <si>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</si>
  <si>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</si>
  <si>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</si>
  <si>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</si>
  <si>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</si>
  <si>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</si>
  <si>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</si>
  <si>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</si>
  <si>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</si>
  <si>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</si>
  <si>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</si>
  <si>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</si>
  <si>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</si>
  <si>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</si>
  <si>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</si>
  <si>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</si>
  <si>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</si>
  <si>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</si>
  <si>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</si>
  <si>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</si>
  <si>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</si>
  <si>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</si>
  <si>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</si>
  <si>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</si>
  <si>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</si>
  <si>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</si>
  <si>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</si>
  <si>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</si>
  <si>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</si>
  <si>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</si>
  <si>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</si>
  <si>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</si>
  <si>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</si>
  <si>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</si>
  <si>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</si>
  <si>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</si>
  <si>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</si>
  <si>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</si>
  <si>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</si>
  <si>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</si>
  <si>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</si>
  <si>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</si>
  <si>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</si>
  <si>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</si>
  <si>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</si>
  <si>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</si>
  <si>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</si>
  <si>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</si>
  <si>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</si>
  <si>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</si>
  <si>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</si>
  <si>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</si>
  <si>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</si>
  <si>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</si>
  <si>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</si>
  <si>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</si>
  <si>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</si>
  <si>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</si>
  <si>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</si>
  <si>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</si>
  <si>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</si>
  <si>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</si>
  <si>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</si>
  <si>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</si>
  <si>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</si>
  <si>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</si>
  <si>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</si>
  <si>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</si>
  <si>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</si>
  <si>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</si>
  <si>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</si>
  <si>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</si>
  <si>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</si>
  <si>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</si>
  <si>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</si>
  <si>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</si>
  <si>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</si>
  <si>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</si>
  <si>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</si>
  <si>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</si>
  <si>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</si>
  <si>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</si>
  <si>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</si>
  <si>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</si>
  <si>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</si>
  <si>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</si>
  <si>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</si>
  <si>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</si>
  <si>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</si>
  <si>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</si>
  <si>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</si>
  <si>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</si>
  <si>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</si>
  <si>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</si>
  <si>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</si>
  <si>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</si>
  <si>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</si>
  <si>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</si>
  <si>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</si>
  <si>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</si>
  <si>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</si>
  <si>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</si>
  <si>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</si>
  <si>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</si>
  <si>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</si>
  <si>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</si>
  <si>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</si>
  <si>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</si>
  <si>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</si>
  <si>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</si>
  <si>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</si>
  <si>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</si>
  <si>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</si>
  <si>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</si>
  <si>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</si>
  <si>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</si>
  <si>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</si>
  <si>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</si>
  <si>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</si>
  <si>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</si>
  <si>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</si>
  <si>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</si>
  <si>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</si>
  <si>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</si>
  <si>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</si>
  <si>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</si>
  <si>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</si>
  <si>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</si>
  <si>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</si>
  <si>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</si>
  <si>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</si>
  <si>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</si>
  <si>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</si>
  <si>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</si>
  <si>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</si>
  <si>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</si>
  <si>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</si>
  <si>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</si>
  <si>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</si>
  <si>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</si>
  <si>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</si>
  <si>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</si>
  <si>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</si>
  <si>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</si>
  <si>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</si>
  <si>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</si>
  <si>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</si>
  <si>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</si>
  <si>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</si>
  <si>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</si>
  <si>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</si>
  <si>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</si>
  <si>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</si>
  <si>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</si>
  <si>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</si>
  <si>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</si>
  <si>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</si>
  <si>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</si>
  <si>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</si>
  <si>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</si>
  <si>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</si>
  <si>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</si>
  <si>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</si>
  <si>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</si>
  <si>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</si>
  <si>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</si>
  <si>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</si>
  <si>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</si>
  <si>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</si>
  <si>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</si>
  <si>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</si>
  <si>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</si>
  <si>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</si>
  <si>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</si>
  <si>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</si>
  <si>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</si>
  <si>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</si>
  <si>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</si>
  <si>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</si>
  <si>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</si>
  <si>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</si>
  <si>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</si>
  <si>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</si>
  <si>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</si>
  <si>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</si>
  <si>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</si>
  <si>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</si>
  <si>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</si>
  <si>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</si>
  <si>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</si>
  <si>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</si>
  <si>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</si>
  <si>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</si>
  <si>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</si>
  <si>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</si>
  <si>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</si>
  <si>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</si>
  <si>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</si>
  <si>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</si>
  <si>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</si>
  <si>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</si>
  <si>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</si>
  <si>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</si>
  <si>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</si>
  <si>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</si>
  <si>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</si>
  <si>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</si>
  <si>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</si>
  <si>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</si>
  <si>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</si>
  <si>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</si>
  <si>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</si>
  <si>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</si>
  <si>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</si>
  <si>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</si>
  <si>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</si>
  <si>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</si>
  <si>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</si>
  <si>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</si>
  <si>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</si>
  <si>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</si>
  <si>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</si>
  <si>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</si>
  <si>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</si>
  <si>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</si>
  <si>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</si>
  <si>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</si>
  <si>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</si>
  <si>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</si>
  <si>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</si>
  <si>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</si>
  <si>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</si>
  <si>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</si>
  <si>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</si>
  <si>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</si>
  <si>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</si>
  <si>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</si>
  <si>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</si>
  <si>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</si>
  <si>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</si>
  <si>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</si>
  <si>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</si>
  <si>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</si>
  <si>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</si>
  <si>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</si>
  <si>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</si>
  <si>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</si>
  <si>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</si>
  <si>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</si>
  <si>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</si>
  <si>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</si>
  <si>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</si>
  <si>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</si>
  <si>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</si>
  <si>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</si>
  <si>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</si>
  <si>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</si>
  <si>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</si>
  <si>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</si>
  <si>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</si>
  <si>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</si>
  <si>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</si>
  <si>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</si>
  <si>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</si>
  <si>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</si>
  <si>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</si>
  <si>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</si>
  <si>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</si>
  <si>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</si>
  <si>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</si>
  <si>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</si>
  <si>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</si>
  <si>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</si>
  <si>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</si>
  <si>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</si>
  <si>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</si>
  <si>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</si>
  <si>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</si>
  <si>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</si>
  <si>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</si>
  <si>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</si>
  <si>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</si>
  <si>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</si>
  <si>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</si>
  <si>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</si>
  <si>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</si>
  <si>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</si>
  <si>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</si>
  <si>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</si>
  <si>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</si>
  <si>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</si>
  <si>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</si>
  <si>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</si>
  <si>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</si>
  <si>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</si>
  <si>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</si>
  <si>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</si>
  <si>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</si>
  <si>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</si>
  <si>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</si>
  <si>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</si>
  <si>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</si>
  <si>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</si>
  <si>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</si>
  <si>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</si>
  <si>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</si>
  <si>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</si>
  <si>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</si>
  <si>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</si>
  <si>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</si>
  <si>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</si>
  <si>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</si>
  <si>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</si>
  <si>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</si>
  <si>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</si>
  <si>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</si>
  <si>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</si>
  <si>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</si>
  <si>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</si>
  <si>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</si>
  <si>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</si>
  <si>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</si>
  <si>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</si>
  <si>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</si>
  <si>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</si>
  <si>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</si>
  <si>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</si>
  <si>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</si>
  <si>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</si>
  <si>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</si>
  <si>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</si>
  <si>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</si>
  <si>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</si>
  <si>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</si>
  <si>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</si>
  <si>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</si>
  <si>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</si>
  <si>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</si>
  <si>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</si>
  <si>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</si>
  <si>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</si>
  <si>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</si>
  <si>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</si>
  <si>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</si>
  <si>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</si>
  <si>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</si>
  <si>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</si>
  <si>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</si>
  <si>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</si>
  <si>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</si>
  <si>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</si>
  <si>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</si>
  <si>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</si>
  <si>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</si>
  <si>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</si>
  <si>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</si>
  <si>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</si>
  <si>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</si>
  <si>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</si>
  <si>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</si>
  <si>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</si>
  <si>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</si>
  <si>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</si>
  <si>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</si>
  <si>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</si>
  <si>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</si>
  <si>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</si>
  <si>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</si>
  <si>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</si>
  <si>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</si>
  <si>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</si>
  <si>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</si>
  <si>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</si>
  <si>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</si>
  <si>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</si>
  <si>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</si>
  <si>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</si>
  <si>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</si>
  <si>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</si>
  <si>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</si>
  <si>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</si>
  <si>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</si>
  <si>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</si>
  <si>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</si>
  <si>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</si>
  <si>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</si>
  <si>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</si>
  <si>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</si>
  <si>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</si>
  <si>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</si>
  <si>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</si>
  <si>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</si>
  <si>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</si>
  <si>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</si>
  <si>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</si>
  <si>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</si>
  <si>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</si>
  <si>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</si>
  <si>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</si>
  <si>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</si>
  <si>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</si>
  <si>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</si>
  <si>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</si>
  <si>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</si>
  <si>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</si>
  <si>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</si>
  <si>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</si>
  <si>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</si>
  <si>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</si>
  <si>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</si>
  <si>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</si>
  <si>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</si>
  <si>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</si>
  <si>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</si>
  <si>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</si>
  <si>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</si>
  <si>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</si>
  <si>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</si>
  <si>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</si>
  <si>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</si>
  <si>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</si>
  <si>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</si>
  <si>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</si>
  <si>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</si>
  <si>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</si>
  <si>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</si>
  <si>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</si>
  <si>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</si>
  <si>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</si>
  <si>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</si>
  <si>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</si>
  <si>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</si>
  <si>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</si>
  <si>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</si>
  <si>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</si>
  <si>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</si>
  <si>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</si>
  <si>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</si>
  <si>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</si>
  <si>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</si>
  <si>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</si>
  <si>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</si>
  <si>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</si>
  <si>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</si>
  <si>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</si>
  <si>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</si>
  <si>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</si>
  <si>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</si>
  <si>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</si>
  <si>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</si>
  <si>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</si>
  <si>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</si>
  <si>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</si>
  <si>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</si>
  <si>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</si>
  <si>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</si>
  <si>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</si>
  <si>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</si>
  <si>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</si>
  <si>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</si>
  <si>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</si>
  <si>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</si>
  <si>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</si>
  <si>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</si>
  <si>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</si>
  <si>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</si>
  <si>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</si>
  <si>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</si>
  <si>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</si>
  <si>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</si>
  <si>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</si>
  <si>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</si>
  <si>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7401.05;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</si>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</sst>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EB68F77-5692-4D83-8C7B-6A7E9CF0076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115</v>
          </cell>
        </row>
        <row r="4">
          <cell r="B4" t="str">
            <v>Central American*</v>
          </cell>
          <cell r="D4">
            <v>373</v>
          </cell>
        </row>
        <row r="5">
          <cell r="B5" t="str">
            <v>Costa Rican</v>
          </cell>
          <cell r="D5">
            <v>0</v>
          </cell>
        </row>
        <row r="6">
          <cell r="B6" t="str">
            <v>Guatemalan</v>
          </cell>
          <cell r="D6">
            <v>56</v>
          </cell>
        </row>
        <row r="7">
          <cell r="B7" t="str">
            <v>Honduran</v>
          </cell>
          <cell r="D7">
            <v>73</v>
          </cell>
        </row>
        <row r="8">
          <cell r="B8" t="str">
            <v>Nicaraguan</v>
          </cell>
          <cell r="D8">
            <v>0</v>
          </cell>
        </row>
        <row r="9">
          <cell r="B9" t="str">
            <v>Panamanian</v>
          </cell>
          <cell r="D9">
            <v>22</v>
          </cell>
        </row>
        <row r="10">
          <cell r="B10" t="str">
            <v>Salvadoran</v>
          </cell>
          <cell r="D10">
            <v>182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22</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163</v>
          </cell>
        </row>
        <row r="24">
          <cell r="B24" t="str">
            <v>Cuban</v>
          </cell>
          <cell r="D24">
            <v>0</v>
          </cell>
        </row>
        <row r="25">
          <cell r="B25" t="str">
            <v>Dominican</v>
          </cell>
          <cell r="D25">
            <v>42</v>
          </cell>
        </row>
        <row r="26">
          <cell r="B26" t="str">
            <v>Puerto Rican</v>
          </cell>
          <cell r="D26">
            <v>97</v>
          </cell>
        </row>
        <row r="27">
          <cell r="B27" t="str">
            <v>Other Caribbean Hispanic</v>
          </cell>
          <cell r="D27">
            <v>0</v>
          </cell>
        </row>
        <row r="28">
          <cell r="B28" t="str">
            <v>Other Hispanic, Latino, or Spanish*</v>
          </cell>
          <cell r="D28">
            <v>107</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466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119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36</v>
          </cell>
        </row>
        <row r="68">
          <cell r="B68" t="str">
            <v>Greek alone</v>
          </cell>
          <cell r="D68">
            <v>0</v>
          </cell>
        </row>
        <row r="69">
          <cell r="B69" t="str">
            <v>Hungarian alone</v>
          </cell>
          <cell r="D69">
            <v>0</v>
          </cell>
        </row>
        <row r="70">
          <cell r="B70" t="str">
            <v>Icelandic alone</v>
          </cell>
          <cell r="D70">
            <v>0</v>
          </cell>
        </row>
        <row r="71">
          <cell r="B71" t="str">
            <v>Irish alone</v>
          </cell>
          <cell r="D71">
            <v>43</v>
          </cell>
        </row>
        <row r="72">
          <cell r="B72" t="str">
            <v>Italian alone</v>
          </cell>
          <cell r="D72">
            <v>28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307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256</v>
          </cell>
        </row>
        <row r="145">
          <cell r="B145" t="str">
            <v>White alone or in combination with one or more other races</v>
          </cell>
          <cell r="D145" t="e">
            <v>#N/A</v>
          </cell>
        </row>
        <row r="146">
          <cell r="B146" t="str">
            <v>European alone or in any combination*</v>
          </cell>
          <cell r="D146">
            <v>629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242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40</v>
          </cell>
        </row>
        <row r="173">
          <cell r="B173" t="str">
            <v>Frisian alone or in any combination</v>
          </cell>
          <cell r="D173">
            <v>0</v>
          </cell>
        </row>
        <row r="174">
          <cell r="B174" t="str">
            <v>Georgian alone or in any combination</v>
          </cell>
          <cell r="D174">
            <v>0</v>
          </cell>
        </row>
        <row r="175">
          <cell r="B175" t="str">
            <v>German alone or in any combination</v>
          </cell>
          <cell r="D175">
            <v>212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182</v>
          </cell>
        </row>
        <row r="180">
          <cell r="B180" t="str">
            <v>Italian alone or in any combination</v>
          </cell>
          <cell r="D180">
            <v>100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39</v>
          </cell>
        </row>
        <row r="196">
          <cell r="B196" t="str">
            <v>Portuguese alone or in any combination</v>
          </cell>
          <cell r="D196">
            <v>30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481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455</v>
          </cell>
        </row>
        <row r="253">
          <cell r="B253" t="str">
            <v>Black or African American alone</v>
          </cell>
          <cell r="D253" t="e">
            <v>#N/A</v>
          </cell>
        </row>
        <row r="254">
          <cell r="B254" t="str">
            <v>African American alone</v>
          </cell>
          <cell r="D254">
            <v>1391</v>
          </cell>
        </row>
        <row r="255">
          <cell r="B255" t="str">
            <v>Sub-Saharan African alone*</v>
          </cell>
          <cell r="D255">
            <v>321</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22</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33</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727</v>
          </cell>
        </row>
        <row r="317">
          <cell r="B317" t="str">
            <v>Other Black or African American alone, specified</v>
          </cell>
          <cell r="D317">
            <v>0</v>
          </cell>
        </row>
        <row r="318">
          <cell r="B318" t="str">
            <v>Other Black or African American alone, not specified</v>
          </cell>
          <cell r="D318">
            <v>715</v>
          </cell>
        </row>
        <row r="319">
          <cell r="B319" t="str">
            <v>Black or African American alone or in combination with one or more other races</v>
          </cell>
          <cell r="D319" t="e">
            <v>#N/A</v>
          </cell>
        </row>
        <row r="320">
          <cell r="B320" t="str">
            <v>African American alone or in any combination</v>
          </cell>
          <cell r="D320">
            <v>1466</v>
          </cell>
        </row>
        <row r="321">
          <cell r="B321" t="str">
            <v>Sub-Saharan African alone or in any combination*</v>
          </cell>
          <cell r="D321">
            <v>369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47</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178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41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804</v>
          </cell>
        </row>
        <row r="383">
          <cell r="B383" t="str">
            <v>Other Black or African American alone or in any combination, specified</v>
          </cell>
          <cell r="D383">
            <v>0</v>
          </cell>
        </row>
        <row r="384">
          <cell r="B384" t="str">
            <v>Other Black or African American alone or in any combination, not specified</v>
          </cell>
          <cell r="D384">
            <v>826</v>
          </cell>
        </row>
        <row r="385">
          <cell r="B385" t="str">
            <v>American Indian and Alaska Native alone</v>
          </cell>
          <cell r="D385">
            <v>826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39</v>
          </cell>
        </row>
        <row r="2777">
          <cell r="B2777" t="str">
            <v>Asian alone</v>
          </cell>
          <cell r="D2777" t="e">
            <v>#N/A</v>
          </cell>
        </row>
        <row r="2778">
          <cell r="B2778" t="str">
            <v>East Asian alone*</v>
          </cell>
          <cell r="D2778">
            <v>0</v>
          </cell>
        </row>
        <row r="2779">
          <cell r="B2779" t="str">
            <v>Chinese, except Taiwanese alone</v>
          </cell>
          <cell r="D2779">
            <v>25</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110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14EDB-9D6B-4F4E-BF5F-E38CDE4DAA8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466</v>
      </c>
      <c r="C5" s="10" t="s">
        <v>5</v>
      </c>
      <c r="D5" s="11">
        <v>629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119</v>
      </c>
      <c r="C27" s="10" t="s">
        <v>49</v>
      </c>
      <c r="D27" s="18">
        <v>242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36</v>
      </c>
      <c r="C34" s="14" t="s">
        <v>63</v>
      </c>
      <c r="D34" s="15">
        <v>212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43</v>
      </c>
      <c r="C38" s="14" t="s">
        <v>71</v>
      </c>
      <c r="D38" s="15">
        <v>182</v>
      </c>
      <c r="E38" s="16" t="e">
        <f>VLOOKUP($D38,'[1]Profile_Cnty Export'!$B$2:$D$3010,3,FALSE)</f>
        <v>#N/A</v>
      </c>
    </row>
    <row r="39" spans="1:5" x14ac:dyDescent="0.25">
      <c r="A39" t="s">
        <v>72</v>
      </c>
      <c r="B39" s="17">
        <v>28</v>
      </c>
      <c r="C39" s="10" t="s">
        <v>73</v>
      </c>
      <c r="D39" s="18">
        <v>100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39</v>
      </c>
      <c r="E54" s="16" t="e">
        <f>VLOOKUP($D54,'[1]Profile_Cnty Export'!$B$2:$D$3010,3,FALSE)</f>
        <v>#N/A</v>
      </c>
    </row>
    <row r="55" spans="1:5" x14ac:dyDescent="0.25">
      <c r="A55" t="s">
        <v>104</v>
      </c>
      <c r="B55" s="17">
        <v>0</v>
      </c>
      <c r="C55" s="10" t="s">
        <v>105</v>
      </c>
      <c r="D55" s="18">
        <v>30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307</v>
      </c>
      <c r="C101" s="10" t="s">
        <v>197</v>
      </c>
      <c r="D101" s="11">
        <v>481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256</v>
      </c>
      <c r="C111" s="20" t="s">
        <v>217</v>
      </c>
      <c r="D111" s="21">
        <v>455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1391</v>
      </c>
      <c r="C114" s="10" t="s">
        <v>221</v>
      </c>
      <c r="D114" s="24">
        <v>1466</v>
      </c>
      <c r="E114" s="12" t="e">
        <f>VLOOKUP($D114,'[1]Profile_Cnty Export'!$B$2:$D$3010,3,FALSE)</f>
        <v>#N/A</v>
      </c>
    </row>
    <row r="115" spans="1:5" x14ac:dyDescent="0.25">
      <c r="A115" t="s">
        <v>222</v>
      </c>
      <c r="B115" s="25">
        <v>321</v>
      </c>
      <c r="C115" s="14" t="s">
        <v>223</v>
      </c>
      <c r="D115" s="26">
        <v>369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47</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178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22</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33</v>
      </c>
      <c r="C167" s="14" t="s">
        <v>327</v>
      </c>
      <c r="D167" s="28">
        <v>41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727</v>
      </c>
      <c r="C176" s="10" t="s">
        <v>345</v>
      </c>
      <c r="D176" s="11">
        <v>804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715</v>
      </c>
      <c r="C178" s="20" t="s">
        <v>349</v>
      </c>
      <c r="D178" s="30">
        <v>826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25</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110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38</v>
      </c>
      <c r="C1409" s="14" t="s">
        <v>2807</v>
      </c>
      <c r="D1409" s="15">
        <v>73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115</v>
      </c>
      <c r="C1498" s="12"/>
    </row>
    <row r="1499" spans="1:5" x14ac:dyDescent="0.25">
      <c r="A1499" t="s">
        <v>2978</v>
      </c>
      <c r="B1499" s="25">
        <v>373</v>
      </c>
      <c r="C1499" s="16"/>
    </row>
    <row r="1500" spans="1:5" x14ac:dyDescent="0.25">
      <c r="A1500" t="s">
        <v>2979</v>
      </c>
      <c r="B1500" s="17">
        <v>0</v>
      </c>
      <c r="C1500" s="12"/>
    </row>
    <row r="1501" spans="1:5" x14ac:dyDescent="0.25">
      <c r="A1501" t="s">
        <v>2980</v>
      </c>
      <c r="B1501" s="13">
        <v>56</v>
      </c>
      <c r="C1501" s="16"/>
    </row>
    <row r="1502" spans="1:5" x14ac:dyDescent="0.25">
      <c r="A1502" t="s">
        <v>2981</v>
      </c>
      <c r="B1502" s="17">
        <v>73</v>
      </c>
      <c r="C1502" s="12"/>
    </row>
    <row r="1503" spans="1:5" x14ac:dyDescent="0.25">
      <c r="A1503" t="s">
        <v>2982</v>
      </c>
      <c r="B1503" s="13">
        <v>0</v>
      </c>
      <c r="C1503" s="16"/>
    </row>
    <row r="1504" spans="1:5" x14ac:dyDescent="0.25">
      <c r="A1504" t="s">
        <v>2983</v>
      </c>
      <c r="B1504" s="17">
        <v>22</v>
      </c>
      <c r="C1504" s="12"/>
    </row>
    <row r="1505" spans="1:3" x14ac:dyDescent="0.25">
      <c r="A1505" t="s">
        <v>2984</v>
      </c>
      <c r="B1505" s="13">
        <v>182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22</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163</v>
      </c>
      <c r="C1518" s="12"/>
    </row>
    <row r="1519" spans="1:3" x14ac:dyDescent="0.25">
      <c r="A1519" t="s">
        <v>2998</v>
      </c>
      <c r="B1519" s="13">
        <v>0</v>
      </c>
      <c r="C1519" s="16"/>
    </row>
    <row r="1520" spans="1:3" x14ac:dyDescent="0.25">
      <c r="A1520" t="s">
        <v>2999</v>
      </c>
      <c r="B1520" s="17">
        <v>42</v>
      </c>
      <c r="C1520" s="12"/>
    </row>
    <row r="1521" spans="1:5" x14ac:dyDescent="0.25">
      <c r="A1521" t="s">
        <v>3000</v>
      </c>
      <c r="B1521" s="13">
        <v>97</v>
      </c>
      <c r="C1521" s="16"/>
    </row>
    <row r="1522" spans="1:5" x14ac:dyDescent="0.25">
      <c r="A1522" t="s">
        <v>3001</v>
      </c>
      <c r="B1522" s="17">
        <v>0</v>
      </c>
      <c r="C1522" s="12"/>
    </row>
    <row r="1523" spans="1:5" x14ac:dyDescent="0.25">
      <c r="A1523" t="s">
        <v>3002</v>
      </c>
      <c r="B1523" s="25">
        <v>107</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FAFF1B9-A5B2-4366-BB24-4318053B0620}"/>
</file>

<file path=customXml/itemProps2.xml><?xml version="1.0" encoding="utf-8"?>
<ds:datastoreItem xmlns:ds="http://schemas.openxmlformats.org/officeDocument/2006/customXml" ds:itemID="{4AAC4852-D401-4C13-BF20-39702E254F12}"/>
</file>

<file path=customXml/itemProps3.xml><?xml version="1.0" encoding="utf-8"?>
<ds:datastoreItem xmlns:ds="http://schemas.openxmlformats.org/officeDocument/2006/customXml" ds:itemID="{97546F28-6E28-4A1F-ABD5-2A495230EF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2023-09-27T11:46:37Z</dcterms:created>
  <dcterms:modified xsi:type="dcterms:W3CDTF">2023-09-27T11:46:38Z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