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1B5764C7-D688-415B-866A-F69FEF8BECC1}" xr6:coauthVersionLast="47" xr6:coauthVersionMax="47" xr10:uidLastSave="{00000000-0000-0000-0000-000000000000}"/>
  <bookViews>
    <workbookView xWindow="28680" yWindow="-120" windowWidth="29040" windowHeight="15840" xr2:uid="{58ACCD4E-9199-4B8E-B869-7AF503D96B68}"/>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<sst xmlns="http://schemas.openxmlformats.org/spreadsheetml/2006/main" count="3037" uniqueCount="3020">
  <si>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</si>
  <si>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</si>
  <si>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</si>
  <si>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</si>
  <si>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</si>
  <si>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</si>
  <si>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</si>
  <si>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</si>
  <si>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</si>
  <si>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</si>
  <si>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</si>
  <si>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</si>
  <si>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</si>
  <si>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</si>
  <si>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</si>
  <si>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</si>
  <si>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</si>
  <si>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</si>
  <si>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</si>
  <si>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</si>
  <si>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</si>
  <si>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</si>
  <si>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</si>
  <si>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</si>
  <si>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</si>
  <si>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</si>
  <si>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</si>
  <si>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</si>
  <si>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</si>
  <si>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</si>
  <si>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</si>
  <si>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</si>
  <si>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</si>
  <si>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</si>
  <si>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</si>
  <si>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</si>
  <si>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</si>
  <si>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</si>
  <si>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</si>
  <si>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</si>
  <si>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</si>
  <si>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</si>
  <si>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</si>
  <si>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</si>
  <si>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</si>
  <si>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</si>
  <si>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</si>
  <si>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</si>
  <si>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</si>
  <si>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</si>
  <si>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</si>
  <si>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</si>
  <si>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</si>
  <si>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</si>
  <si>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</si>
  <si>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</si>
  <si>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</si>
  <si>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</si>
  <si>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</si>
  <si>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</si>
  <si>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</si>
  <si>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</si>
  <si>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</si>
  <si>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</si>
  <si>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</si>
  <si>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</si>
  <si>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</si>
  <si>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</si>
  <si>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</si>
  <si>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</si>
  <si>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</si>
  <si>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</si>
  <si>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</si>
  <si>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</si>
  <si>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</si>
  <si>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</si>
  <si>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</si>
  <si>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</si>
  <si>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</si>
  <si>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</si>
  <si>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</si>
  <si>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</si>
  <si>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</si>
  <si>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</si>
  <si>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</si>
  <si>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</si>
  <si>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</si>
  <si>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</si>
  <si>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</si>
  <si>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</si>
  <si>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</si>
  <si>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</si>
  <si>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</si>
  <si>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</si>
  <si>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</si>
  <si>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</si>
  <si>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</si>
  <si>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</si>
  <si>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</si>
  <si>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</si>
  <si>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</si>
  <si>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</si>
  <si>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</si>
  <si>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</si>
  <si>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</si>
  <si>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</si>
  <si>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</si>
  <si>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</si>
  <si>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</si>
  <si>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</si>
  <si>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</si>
  <si>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</si>
  <si>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</si>
  <si>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</si>
  <si>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</si>
  <si>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</si>
  <si>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</si>
  <si>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</si>
  <si>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</si>
  <si>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</si>
  <si>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</si>
  <si>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</si>
  <si>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</si>
  <si>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</si>
  <si>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</si>
  <si>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</si>
  <si>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</si>
  <si>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</si>
  <si>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</si>
  <si>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</si>
  <si>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</si>
  <si>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</si>
  <si>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</si>
  <si>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</si>
  <si>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</si>
  <si>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</si>
  <si>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</si>
  <si>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</si>
  <si>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</si>
  <si>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</si>
  <si>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</si>
  <si>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</si>
  <si>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</si>
  <si>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</si>
  <si>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</si>
  <si>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</si>
  <si>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</si>
  <si>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</si>
  <si>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</si>
  <si>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</si>
  <si>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</si>
  <si>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</si>
  <si>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</si>
  <si>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</si>
  <si>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</si>
  <si>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</si>
  <si>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</si>
  <si>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</si>
  <si>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</si>
  <si>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</si>
  <si>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</si>
  <si>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</si>
  <si>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</si>
  <si>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</si>
  <si>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</si>
  <si>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</si>
  <si>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</si>
  <si>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</si>
  <si>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</si>
  <si>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</si>
  <si>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</si>
  <si>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</si>
  <si>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</si>
  <si>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</si>
  <si>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</si>
  <si>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</si>
  <si>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</si>
  <si>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</si>
  <si>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</si>
  <si>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</si>
  <si>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</si>
  <si>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</si>
  <si>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</si>
  <si>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</si>
  <si>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</si>
  <si>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</si>
  <si>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</si>
  <si>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</si>
  <si>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</si>
  <si>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</si>
  <si>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</si>
  <si>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</si>
  <si>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</si>
  <si>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</si>
  <si>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</si>
  <si>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</si>
  <si>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</si>
  <si>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</si>
  <si>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</si>
  <si>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</si>
  <si>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</si>
  <si>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</si>
  <si>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</si>
  <si>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</si>
  <si>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</si>
  <si>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</si>
  <si>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</si>
  <si>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</si>
  <si>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</si>
  <si>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</si>
  <si>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</si>
  <si>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</si>
  <si>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</si>
  <si>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</si>
  <si>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</si>
  <si>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</si>
  <si>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</si>
  <si>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</si>
  <si>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</si>
  <si>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</si>
  <si>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</si>
  <si>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</si>
  <si>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</si>
  <si>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</si>
  <si>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</si>
  <si>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</si>
  <si>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</si>
  <si>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</si>
  <si>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</si>
  <si>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</si>
  <si>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</si>
  <si>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</si>
  <si>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</si>
  <si>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</si>
  <si>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</si>
  <si>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</si>
  <si>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</si>
  <si>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</si>
  <si>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</si>
  <si>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</si>
  <si>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</si>
  <si>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</si>
  <si>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</si>
  <si>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</si>
  <si>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</si>
  <si>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</si>
  <si>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</si>
  <si>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</si>
  <si>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</si>
  <si>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</si>
  <si>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</si>
  <si>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</si>
  <si>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</si>
  <si>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</si>
  <si>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</si>
  <si>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</si>
  <si>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</si>
  <si>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</si>
  <si>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</si>
  <si>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</si>
  <si>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</si>
  <si>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</si>
  <si>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</si>
  <si>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</si>
  <si>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</si>
  <si>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</si>
  <si>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</si>
  <si>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</si>
  <si>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</si>
  <si>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</si>
  <si>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</si>
  <si>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</si>
  <si>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</si>
  <si>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</si>
  <si>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</si>
  <si>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</si>
  <si>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</si>
  <si>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</si>
  <si>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</si>
  <si>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</si>
  <si>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</si>
  <si>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</si>
  <si>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</si>
  <si>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</si>
  <si>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</si>
  <si>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</si>
  <si>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</si>
  <si>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</si>
  <si>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</si>
  <si>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</si>
  <si>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</si>
  <si>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</si>
  <si>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</si>
  <si>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</si>
  <si>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</si>
  <si>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</si>
  <si>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</si>
  <si>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</si>
  <si>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</si>
  <si>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</si>
  <si>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</si>
  <si>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</si>
  <si>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</si>
  <si>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</si>
  <si>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</si>
  <si>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</si>
  <si>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</si>
  <si>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</si>
  <si>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</si>
  <si>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</si>
  <si>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</si>
  <si>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</si>
  <si>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</si>
  <si>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</si>
  <si>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</si>
  <si>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</si>
  <si>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</si>
  <si>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</si>
  <si>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</si>
  <si>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</si>
  <si>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</si>
  <si>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</si>
  <si>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</si>
  <si>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</si>
  <si>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</si>
  <si>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</si>
  <si>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</si>
  <si>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</si>
  <si>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</si>
  <si>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</si>
  <si>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</si>
  <si>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</si>
  <si>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</si>
  <si>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</si>
  <si>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</si>
  <si>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</si>
  <si>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</si>
  <si>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</si>
  <si>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</si>
  <si>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</si>
  <si>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</si>
  <si>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</si>
  <si>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</si>
  <si>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</si>
  <si>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</si>
  <si>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</si>
  <si>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</si>
  <si>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</si>
  <si>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</si>
  <si>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</si>
  <si>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</si>
  <si>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</si>
  <si>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</si>
  <si>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</si>
  <si>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</si>
  <si>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</si>
  <si>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</si>
  <si>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</si>
  <si>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</si>
  <si>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</si>
  <si>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</si>
  <si>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</si>
  <si>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</si>
  <si>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</si>
  <si>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</si>
  <si>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</si>
  <si>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</si>
  <si>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</si>
  <si>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</si>
  <si>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</si>
  <si>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</si>
  <si>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</si>
  <si>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</si>
  <si>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</si>
  <si>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</si>
  <si>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</si>
  <si>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</si>
  <si>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</si>
  <si>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</si>
  <si>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</si>
  <si>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</si>
  <si>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</si>
  <si>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</si>
  <si>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</si>
  <si>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</si>
  <si>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</si>
  <si>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</si>
  <si>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</si>
  <si>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</si>
  <si>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</si>
  <si>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</si>
  <si>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</si>
  <si>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</si>
  <si>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</si>
  <si>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</si>
  <si>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</si>
  <si>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</si>
  <si>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</si>
  <si>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</si>
  <si>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</si>
  <si>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</si>
  <si>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</si>
  <si>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</si>
  <si>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</si>
  <si>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</si>
  <si>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</si>
  <si>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</si>
  <si>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</si>
  <si>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</si>
  <si>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</si>
  <si>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</si>
  <si>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</si>
  <si>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</si>
  <si>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</si>
  <si>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</si>
  <si>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</si>
  <si>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</si>
  <si>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</si>
  <si>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</si>
  <si>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</si>
  <si>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</si>
  <si>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</si>
  <si>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</si>
  <si>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</si>
  <si>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</si>
  <si>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</si>
  <si>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</si>
  <si>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</si>
  <si>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</si>
  <si>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</si>
  <si>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</si>
  <si>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</si>
  <si>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</si>
  <si>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</si>
  <si>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</si>
  <si>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</si>
  <si>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</si>
  <si>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</si>
  <si>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</si>
  <si>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</si>
  <si>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</si>
  <si>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</si>
  <si>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</si>
  <si>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</si>
  <si>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</si>
  <si>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</si>
  <si>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</si>
  <si>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</si>
  <si>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</si>
  <si>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</si>
  <si>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</si>
  <si>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</si>
  <si>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</si>
  <si>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</si>
  <si>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</si>
  <si>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</si>
  <si>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</si>
  <si>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</si>
  <si>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</si>
  <si>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</si>
  <si>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</si>
  <si>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</si>
  <si>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</si>
  <si>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</si>
  <si>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</si>
  <si>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</si>
  <si>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</si>
  <si>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</si>
  <si>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</si>
  <si>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</si>
  <si>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</si>
  <si>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</si>
  <si>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</si>
  <si>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</si>
  <si>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</si>
  <si>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</si>
  <si>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</si>
  <si>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</si>
  <si>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</si>
  <si>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</si>
  <si>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</si>
  <si>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</si>
  <si>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</si>
  <si>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</si>
  <si>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</si>
  <si>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</si>
  <si>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</si>
  <si>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</si>
  <si>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</si>
  <si>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</si>
  <si>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</si>
  <si>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</si>
  <si>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</si>
  <si>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</si>
  <si>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</si>
  <si>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</si>
  <si>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</si>
  <si>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</si>
  <si>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</si>
  <si>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</si>
  <si>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</si>
  <si>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</si>
  <si>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</si>
  <si>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</si>
  <si>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</si>
  <si>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</si>
  <si>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</si>
  <si>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</si>
  <si>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</si>
  <si>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</si>
  <si>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</si>
  <si>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</si>
  <si>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</si>
  <si>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</si>
  <si>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</si>
  <si>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</si>
  <si>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</si>
  <si>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</si>
  <si>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</si>
  <si>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</si>
  <si>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</si>
  <si>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</si>
  <si>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</si>
  <si>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</si>
  <si>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</si>
  <si>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</si>
  <si>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</si>
  <si>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</si>
  <si>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</si>
  <si>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</si>
  <si>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</si>
  <si>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</si>
  <si>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</si>
  <si>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</si>
  <si>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</si>
  <si>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</si>
  <si>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</si>
  <si>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</si>
  <si>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</si>
  <si>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</si>
  <si>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</si>
  <si>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</si>
  <si>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</si>
  <si>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</si>
  <si>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</si>
  <si>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</si>
  <si>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</si>
  <si>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</si>
  <si>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</si>
  <si>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</si>
  <si>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</si>
  <si>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</si>
  <si>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</si>
  <si>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</si>
  <si>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</si>
  <si>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</si>
  <si>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</si>
  <si>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</si>
  <si>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</si>
  <si>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</si>
  <si>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</si>
  <si>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</si>
  <si>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</si>
  <si>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</si>
  <si>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</si>
  <si>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</si>
  <si>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</si>
  <si>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</si>
  <si>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</si>
  <si>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</si>
  <si>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</si>
  <si>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</si>
  <si>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</si>
  <si>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</si>
  <si>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</si>
  <si>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</si>
  <si>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</si>
  <si>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</si>
  <si>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</si>
  <si>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</si>
  <si>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</si>
  <si>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</si>
  <si>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</si>
  <si>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</si>
  <si>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</si>
  <si>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</si>
  <si>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</si>
  <si>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</si>
  <si>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</si>
  <si>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</si>
  <si>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</si>
  <si>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</si>
  <si>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</si>
  <si>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</si>
  <si>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</si>
  <si>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</si>
  <si>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</si>
  <si>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</si>
  <si>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</si>
  <si>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</si>
  <si>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</si>
  <si>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</si>
  <si>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</si>
  <si>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</si>
  <si>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</si>
  <si>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</si>
  <si>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</si>
  <si>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</si>
  <si>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</si>
  <si>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</si>
  <si>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</si>
  <si>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</si>
  <si>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</si>
  <si>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</si>
  <si>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</si>
  <si>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</si>
  <si>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</si>
  <si>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</si>
  <si>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</si>
  <si>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</si>
  <si>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</si>
  <si>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</si>
  <si>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</si>
  <si>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</si>
  <si>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</si>
  <si>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</si>
  <si>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</si>
  <si>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</si>
  <si>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</si>
  <si>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</si>
  <si>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</si>
  <si>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</si>
  <si>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</si>
  <si>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</si>
  <si>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</si>
  <si>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</si>
  <si>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</si>
  <si>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</si>
  <si>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</si>
  <si>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</si>
  <si>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</si>
  <si>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</si>
  <si>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</si>
  <si>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</si>
  <si>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</si>
  <si>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</si>
  <si>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</si>
  <si>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</si>
  <si>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</si>
  <si>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</si>
  <si>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</si>
  <si>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</si>
  <si>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</si>
  <si>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</si>
  <si>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</si>
  <si>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</si>
  <si>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</si>
  <si>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</si>
  <si>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</si>
  <si>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</si>
  <si>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</si>
  <si>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</si>
  <si>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</si>
  <si>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</si>
  <si>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</si>
  <si>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</si>
  <si>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</si>
  <si>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</si>
  <si>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</si>
  <si>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</si>
  <si>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</si>
  <si>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</si>
  <si>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</si>
  <si>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</si>
  <si>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</si>
  <si>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</si>
  <si>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</si>
  <si>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</si>
  <si>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</si>
  <si>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</si>
  <si>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</si>
  <si>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</si>
  <si>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</si>
  <si>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</si>
  <si>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</si>
  <si>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</si>
  <si>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</si>
  <si>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</si>
  <si>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</si>
  <si>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</si>
  <si>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</si>
  <si>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</si>
  <si>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</si>
  <si>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</si>
  <si>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</si>
  <si>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</si>
  <si>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</si>
  <si>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</si>
  <si>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</si>
  <si>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</si>
  <si>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</si>
  <si>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</si>
  <si>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</si>
  <si>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</si>
  <si>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</si>
  <si>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</si>
  <si>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</si>
  <si>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</si>
  <si>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</si>
  <si>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</si>
  <si>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</si>
  <si>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</si>
  <si>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</si>
  <si>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</si>
  <si>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</si>
  <si>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</si>
  <si>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</si>
  <si>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</si>
  <si>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</si>
  <si>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</si>
  <si>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</si>
  <si>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</si>
  <si>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</si>
  <si>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</si>
  <si>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</si>
  <si>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</si>
  <si>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</si>
  <si>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</si>
  <si>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</si>
  <si>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</si>
  <si>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</si>
  <si>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</si>
  <si>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</si>
  <si>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</si>
  <si>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</si>
  <si>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</si>
  <si>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</si>
  <si>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</si>
  <si>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</si>
  <si>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</si>
  <si>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</si>
  <si>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</si>
  <si>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</si>
  <si>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</si>
  <si>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</si>
  <si>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</si>
  <si>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</si>
  <si>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</si>
  <si>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</si>
  <si>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</si>
  <si>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</si>
  <si>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</si>
  <si>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</si>
  <si>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</si>
  <si>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</si>
  <si>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</si>
  <si>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</si>
  <si>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</si>
  <si>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</si>
  <si>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</si>
  <si>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</si>
  <si>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</si>
  <si>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</si>
  <si>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</si>
  <si>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</si>
  <si>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</si>
  <si>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</si>
  <si>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</si>
  <si>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</si>
  <si>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</si>
  <si>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</si>
  <si>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</si>
  <si>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</si>
  <si>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</si>
  <si>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</si>
  <si>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</si>
  <si>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</si>
  <si>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</si>
  <si>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</si>
  <si>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</si>
  <si>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</si>
  <si>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</si>
  <si>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</si>
  <si>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</si>
  <si>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</si>
  <si>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</si>
  <si>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</si>
  <si>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</si>
  <si>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</si>
  <si>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</si>
  <si>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</si>
  <si>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</si>
  <si>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</si>
  <si>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</si>
  <si>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</si>
  <si>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</si>
  <si>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</si>
  <si>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</si>
  <si>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</si>
  <si>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</si>
  <si>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</si>
  <si>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</si>
  <si>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</si>
  <si>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</si>
  <si>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</si>
  <si>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</si>
  <si>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</si>
  <si>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</si>
  <si>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</si>
  <si>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</si>
  <si>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</si>
  <si>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</si>
  <si>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</si>
  <si>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</si>
  <si>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</si>
  <si>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</si>
  <si>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</si>
  <si>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</si>
  <si>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</si>
  <si>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</si>
  <si>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</si>
  <si>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</si>
  <si>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</si>
  <si>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</si>
  <si>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</si>
  <si>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</si>
  <si>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</si>
  <si>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</si>
  <si>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</si>
  <si>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</si>
  <si>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</si>
  <si>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</si>
  <si>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</si>
  <si>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</si>
  <si>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</si>
  <si>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</si>
  <si>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</si>
  <si>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</si>
  <si>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</si>
  <si>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</si>
  <si>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</si>
  <si>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</si>
  <si>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</si>
  <si>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</si>
  <si>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</si>
  <si>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</si>
  <si>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</si>
  <si>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</si>
  <si>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</si>
  <si>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</si>
  <si>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</si>
  <si>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</si>
  <si>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</si>
  <si>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</si>
  <si>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</si>
  <si>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</si>
  <si>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</si>
  <si>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</si>
  <si>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</si>
  <si>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</si>
  <si>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</si>
  <si>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</si>
  <si>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</si>
  <si>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</si>
  <si>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</si>
  <si>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</si>
  <si>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</si>
  <si>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</si>
  <si>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</si>
  <si>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</si>
  <si>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</si>
  <si>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</si>
  <si>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</si>
  <si>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</si>
  <si>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</si>
  <si>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</si>
  <si>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</si>
  <si>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</si>
  <si>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</si>
  <si>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</si>
  <si>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</si>
  <si>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</si>
  <si>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</si>
  <si>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</si>
  <si>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</si>
  <si>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</si>
  <si>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</si>
  <si>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</si>
  <si>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</si>
  <si>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</si>
  <si>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</si>
  <si>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</si>
  <si>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</si>
  <si>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</si>
  <si>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</si>
  <si>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</si>
  <si>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</si>
  <si>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</si>
  <si>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</si>
  <si>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</si>
  <si>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</si>
  <si>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</si>
  <si>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</si>
  <si>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</si>
  <si>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</si>
  <si>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</si>
  <si>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</si>
  <si>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</si>
  <si>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</si>
  <si>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</si>
  <si>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</si>
  <si>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</si>
  <si>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</si>
  <si>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</si>
  <si>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</si>
  <si>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</si>
  <si>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</si>
  <si>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</si>
  <si>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</si>
  <si>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</si>
  <si>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</si>
  <si>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</si>
  <si>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</si>
  <si>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</si>
  <si>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</si>
  <si>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</si>
  <si>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</si>
  <si>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</si>
  <si>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</si>
  <si>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</si>
  <si>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</si>
  <si>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</si>
  <si>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</si>
  <si>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</si>
  <si>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</si>
  <si>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</si>
  <si>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</si>
  <si>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</si>
  <si>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</si>
  <si>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</si>
  <si>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</si>
  <si>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</si>
  <si>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</si>
  <si>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</si>
  <si>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</si>
  <si>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</si>
  <si>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</si>
  <si>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</si>
  <si>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</si>
  <si>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</si>
  <si>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</si>
  <si>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</si>
  <si>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</si>
  <si>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</si>
  <si>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</si>
  <si>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</si>
  <si>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</si>
  <si>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</si>
  <si>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</si>
  <si>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</si>
  <si>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</si>
  <si>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</si>
  <si>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</si>
  <si>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</si>
  <si>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</si>
  <si>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</si>
  <si>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</si>
  <si>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</si>
  <si>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</si>
  <si>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</si>
  <si>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</si>
  <si>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</si>
  <si>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</si>
  <si>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</si>
  <si>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</si>
  <si>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</si>
  <si>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</si>
  <si>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</si>
  <si>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</si>
  <si>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</si>
  <si>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</si>
  <si>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</si>
  <si>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</si>
  <si>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</si>
  <si>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</si>
  <si>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</si>
  <si>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</si>
  <si>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</si>
  <si>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</si>
  <si>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</si>
  <si>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</si>
  <si>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</si>
  <si>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</si>
  <si>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</si>
  <si>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</si>
  <si>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</si>
  <si>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</si>
  <si>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</si>
  <si>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</si>
  <si>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</si>
  <si>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</si>
  <si>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</si>
  <si>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</si>
  <si>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</si>
  <si>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</si>
  <si>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</si>
  <si>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</si>
  <si>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</si>
  <si>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</si>
  <si>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</si>
  <si>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</si>
  <si>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</si>
  <si>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</si>
  <si>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</si>
  <si>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</si>
  <si>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</si>
  <si>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</si>
  <si>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</si>
  <si>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</si>
  <si>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</si>
  <si>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</si>
  <si>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</si>
  <si>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</si>
  <si>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</si>
  <si>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</si>
  <si>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</si>
  <si>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</si>
  <si>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</si>
  <si>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</si>
  <si>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</si>
  <si>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</si>
  <si>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</si>
  <si>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</si>
  <si>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</si>
  <si>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</si>
  <si>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</si>
  <si>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</si>
  <si>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</si>
  <si>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</si>
  <si>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</si>
  <si>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</si>
  <si>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</si>
  <si>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</si>
  <si>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</si>
  <si>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</si>
  <si>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</si>
  <si>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</si>
  <si>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</si>
  <si>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</si>
  <si>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</si>
  <si>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</si>
  <si>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</si>
  <si>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</si>
  <si>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</si>
  <si>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</si>
  <si>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</si>
  <si>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</si>
  <si>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</si>
  <si>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</si>
  <si>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</si>
  <si>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</si>
  <si>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</si>
  <si>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</si>
  <si>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</si>
  <si>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</si>
  <si>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</si>
  <si>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</si>
  <si>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</si>
  <si>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</si>
  <si>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</si>
  <si>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</si>
  <si>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</si>
  <si>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</si>
  <si>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</si>
  <si>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</si>
  <si>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</si>
  <si>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</si>
  <si>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</si>
  <si>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</si>
  <si>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</si>
  <si>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</si>
  <si>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</si>
  <si>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</si>
  <si>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</si>
  <si>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</si>
  <si>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</si>
  <si>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</si>
  <si>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</si>
  <si>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</si>
  <si>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</si>
  <si>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</si>
  <si>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</si>
  <si>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</si>
  <si>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</si>
  <si>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</si>
  <si>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</si>
  <si>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</si>
  <si>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</si>
  <si>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</si>
  <si>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</si>
  <si>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</si>
  <si>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</si>
  <si>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</si>
  <si>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</si>
  <si>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</si>
  <si>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</si>
  <si>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</si>
  <si>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</si>
  <si>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</si>
  <si>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</si>
  <si>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</si>
  <si>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</si>
  <si>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</si>
  <si>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</si>
  <si>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</si>
  <si>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</si>
  <si>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</si>
  <si>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</si>
  <si>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</si>
  <si>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</si>
  <si>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</si>
  <si>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</si>
  <si>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</si>
  <si>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</si>
  <si>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</si>
  <si>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</si>
  <si>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</si>
  <si>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</si>
  <si>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</si>
  <si>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</si>
  <si>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</si>
  <si>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</si>
  <si>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</si>
  <si>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</si>
  <si>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</si>
  <si>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</si>
  <si>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</si>
  <si>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</si>
  <si>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</si>
  <si>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</si>
  <si>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</si>
  <si>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</si>
  <si>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</si>
  <si>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</si>
  <si>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</si>
  <si>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</si>
  <si>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</si>
  <si>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</si>
  <si>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</si>
  <si>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</si>
  <si>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</si>
  <si>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</si>
  <si>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</si>
  <si>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</si>
  <si>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</si>
  <si>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</si>
  <si>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</si>
  <si>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</si>
  <si>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</si>
  <si>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</si>
  <si>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</si>
  <si>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</si>
  <si>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</si>
  <si>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</si>
  <si>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</si>
  <si>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</si>
  <si>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</si>
  <si>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</si>
  <si>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</si>
  <si>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</si>
  <si>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</si>
  <si>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</si>
  <si>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</si>
  <si>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</si>
  <si>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</si>
  <si>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</si>
  <si>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</si>
  <si>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</si>
  <si>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</si>
  <si>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</si>
  <si>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</si>
  <si>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</si>
  <si>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</si>
  <si>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</si>
  <si>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</si>
  <si>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</si>
  <si>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</si>
  <si>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</si>
  <si>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</si>
  <si>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</si>
  <si>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</si>
  <si>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</si>
  <si>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</si>
  <si>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</si>
  <si>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</si>
  <si>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</si>
  <si>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</si>
  <si>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</si>
  <si>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</si>
  <si>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</si>
  <si>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</si>
  <si>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</si>
  <si>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</si>
  <si>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</si>
  <si>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</si>
  <si>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</si>
  <si>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</si>
  <si>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</si>
  <si>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</si>
  <si>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</si>
  <si>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</si>
  <si>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</si>
  <si>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</si>
  <si>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</si>
  <si>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</si>
  <si>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</si>
  <si>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</si>
  <si>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</si>
  <si>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</si>
  <si>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</si>
  <si>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</si>
  <si>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</si>
  <si>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</si>
  <si>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</si>
  <si>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</si>
  <si>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</si>
  <si>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</si>
  <si>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</si>
  <si>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</si>
  <si>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</si>
  <si>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</si>
  <si>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</si>
  <si>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</si>
  <si>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</si>
  <si>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</si>
  <si>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</si>
  <si>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</si>
  <si>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</si>
  <si>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</si>
  <si>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</si>
  <si>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</si>
  <si>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</si>
  <si>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</si>
  <si>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</si>
  <si>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</si>
  <si>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</si>
  <si>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</si>
  <si>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</si>
  <si>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</si>
  <si>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</si>
  <si>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</si>
  <si>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</si>
  <si>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</si>
  <si>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</si>
  <si>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</si>
  <si>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</si>
  <si>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</si>
  <si>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</si>
  <si>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</si>
  <si>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</si>
  <si>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</si>
  <si>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</si>
  <si>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</si>
  <si>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</si>
  <si>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</si>
  <si>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</si>
  <si>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</si>
  <si>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</si>
  <si>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</si>
  <si>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</si>
  <si>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</si>
  <si>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</si>
  <si>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</si>
  <si>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</si>
  <si>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</si>
  <si>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</si>
  <si>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</si>
  <si>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</si>
  <si>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</si>
  <si>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</si>
  <si>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</si>
  <si>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</si>
  <si>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</si>
  <si>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</si>
  <si>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</si>
  <si>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</si>
  <si>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</si>
  <si>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</si>
  <si>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</si>
  <si>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</si>
  <si>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</si>
  <si>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</si>
  <si>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</si>
  <si>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</si>
  <si>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</si>
  <si>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</si>
  <si>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</si>
  <si>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</si>
  <si>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</si>
  <si>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</si>
  <si>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</si>
  <si>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</si>
  <si>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</si>
  <si>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</si>
  <si>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</si>
  <si>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</si>
  <si>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</si>
  <si>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</si>
  <si>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</si>
  <si>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</si>
  <si>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</si>
  <si>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</si>
  <si>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</si>
  <si>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</si>
  <si>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</si>
  <si>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</si>
  <si>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</si>
  <si>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</si>
  <si>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</si>
  <si>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</si>
  <si>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</si>
  <si>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</si>
  <si>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</si>
  <si>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</si>
  <si>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</si>
  <si>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</si>
  <si>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</si>
  <si>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</si>
  <si>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</si>
  <si>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</si>
  <si>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</si>
  <si>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</si>
  <si>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</si>
  <si>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</si>
  <si>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</si>
  <si>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</si>
  <si>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</si>
  <si>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</si>
  <si>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</si>
  <si>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</si>
  <si>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</si>
  <si>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</si>
  <si>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</si>
  <si>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</si>
  <si>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</si>
  <si>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</si>
  <si>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</si>
  <si>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</si>
  <si>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</si>
  <si>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</si>
  <si>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</si>
  <si>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</si>
  <si>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</si>
  <si>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</si>
  <si>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</si>
  <si>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</si>
  <si>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</si>
  <si>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</si>
  <si>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</si>
  <si>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</si>
  <si>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</si>
  <si>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</si>
  <si>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</si>
  <si>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</si>
  <si>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</si>
  <si>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</si>
  <si>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</si>
  <si>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</si>
  <si>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</si>
  <si>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</si>
  <si>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</si>
  <si>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</si>
  <si>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</si>
  <si>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</si>
  <si>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</si>
  <si>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</si>
  <si>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</si>
  <si>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</si>
  <si>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</si>
  <si>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</si>
  <si>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</si>
  <si>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</si>
  <si>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</si>
  <si>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</si>
  <si>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</si>
  <si>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</si>
  <si>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</si>
  <si>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</si>
  <si>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</si>
  <si>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</si>
  <si>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</si>
  <si>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</si>
  <si>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</si>
  <si>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</si>
  <si>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</si>
  <si>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</si>
  <si>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</si>
  <si>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</si>
  <si>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</si>
  <si>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</si>
  <si>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</si>
  <si>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</si>
  <si>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</si>
  <si>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</si>
  <si>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</si>
  <si>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</si>
  <si>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</si>
  <si>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</si>
  <si>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</si>
  <si>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</si>
  <si>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</si>
  <si>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</si>
  <si>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</si>
  <si>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</si>
  <si>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</si>
  <si>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</si>
  <si>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</si>
  <si>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</si>
  <si>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</si>
  <si>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</si>
  <si>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</si>
  <si>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</si>
  <si>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</si>
  <si>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</si>
  <si>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</si>
  <si>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</si>
  <si>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</si>
  <si>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</si>
  <si>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</si>
  <si>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</si>
  <si>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</si>
  <si>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</si>
  <si>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</si>
  <si>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</si>
  <si>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</si>
  <si>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</si>
  <si>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</si>
  <si>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</si>
  <si>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</si>
  <si>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</si>
  <si>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</si>
  <si>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</si>
  <si>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</si>
  <si>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</si>
  <si>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</si>
  <si>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</si>
  <si>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</si>
  <si>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</si>
  <si>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</si>
  <si>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</si>
  <si>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</si>
  <si>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</si>
  <si>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</si>
  <si>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</si>
  <si>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</si>
  <si>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</si>
  <si>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</si>
  <si>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</si>
  <si>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</si>
  <si>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</si>
  <si>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</si>
  <si>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</si>
  <si>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</si>
  <si>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</si>
  <si>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</si>
  <si>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</si>
  <si>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</si>
  <si>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</si>
  <si>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</si>
  <si>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</si>
  <si>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</si>
  <si>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</si>
  <si>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</si>
  <si>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</si>
  <si>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</si>
  <si>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</si>
  <si>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</si>
  <si>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</si>
  <si>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</si>
  <si>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</si>
  <si>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</si>
  <si>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</si>
  <si>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</si>
  <si>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</si>
  <si>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</si>
  <si>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</si>
  <si>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</si>
  <si>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</si>
  <si>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</si>
  <si>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</si>
  <si>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</si>
  <si>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</si>
  <si>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</si>
  <si>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</si>
  <si>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</si>
  <si>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</si>
  <si>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</si>
  <si>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</si>
  <si>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</si>
  <si>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</si>
  <si>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</si>
  <si>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</si>
  <si>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</si>
  <si>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</si>
  <si>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</si>
  <si>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</si>
  <si>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</si>
  <si>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</si>
  <si>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</si>
  <si>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</si>
  <si>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</si>
  <si>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</si>
  <si>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</si>
  <si>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</si>
  <si>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</si>
  <si>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</si>
  <si>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</si>
  <si>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</si>
  <si>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</si>
  <si>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</si>
  <si>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</si>
  <si>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</si>
  <si>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</si>
  <si>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</si>
  <si>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</si>
  <si>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</si>
  <si>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</si>
  <si>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</si>
  <si>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</si>
  <si>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</si>
  <si>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</si>
  <si>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</si>
  <si>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</si>
  <si>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</si>
  <si>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</si>
  <si>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</si>
  <si>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</si>
  <si>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</si>
  <si>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</si>
  <si>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</si>
  <si>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</si>
  <si>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</si>
  <si>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</si>
  <si>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</si>
  <si>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</si>
  <si>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</si>
  <si>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</si>
  <si>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</si>
  <si>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</si>
  <si>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</si>
  <si>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</si>
  <si>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</si>
  <si>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</si>
  <si>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</si>
  <si>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</si>
  <si>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</si>
  <si>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</si>
  <si>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</si>
  <si>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</si>
  <si>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</si>
  <si>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</si>
  <si>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</si>
  <si>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</si>
  <si>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</si>
  <si>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</si>
  <si>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</si>
  <si>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</si>
  <si>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</si>
  <si>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</si>
  <si>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</si>
  <si>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</si>
  <si>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</si>
  <si>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</si>
  <si>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</si>
  <si>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</si>
  <si>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</si>
  <si>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</si>
  <si>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</si>
  <si>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</si>
  <si>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</si>
  <si>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</si>
  <si>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</si>
  <si>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</si>
  <si>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</si>
  <si>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</si>
  <si>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</si>
  <si>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</si>
  <si>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</si>
  <si>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</si>
  <si>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</si>
  <si>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</si>
  <si>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</si>
  <si>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</si>
  <si>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</si>
  <si>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</si>
  <si>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</si>
  <si>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</si>
  <si>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</si>
  <si>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</si>
  <si>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</si>
  <si>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</si>
  <si>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</si>
  <si>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</si>
  <si>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</si>
  <si>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</si>
  <si>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</si>
  <si>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</si>
  <si>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</si>
  <si>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</si>
  <si>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</si>
  <si>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</si>
  <si>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</si>
  <si>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</si>
  <si>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</si>
  <si>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</si>
  <si>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</si>
  <si>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</si>
  <si>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</si>
  <si>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</si>
  <si>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</si>
  <si>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</si>
  <si>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</si>
  <si>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</si>
  <si>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</si>
  <si>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</si>
  <si>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</si>
  <si>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</si>
  <si>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</si>
  <si>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</si>
  <si>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</si>
  <si>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</si>
  <si>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</si>
  <si>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</si>
  <si>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</si>
  <si>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</si>
  <si>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</si>
  <si>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</si>
  <si>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</si>
  <si>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</si>
  <si>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</si>
  <si>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</si>
  <si>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</si>
  <si>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</si>
  <si>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</si>
  <si>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</si>
  <si>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</si>
  <si>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</si>
  <si>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</si>
  <si>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</si>
  <si>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</si>
  <si>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</si>
  <si>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</si>
  <si>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</si>
  <si>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</si>
  <si>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</si>
  <si>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</si>
  <si>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</si>
  <si>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</si>
  <si>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</si>
  <si>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</si>
  <si>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</si>
  <si>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</si>
  <si>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</si>
  <si>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</si>
  <si>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</si>
  <si>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</si>
  <si>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</si>
  <si>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</si>
  <si>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</si>
  <si>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</si>
  <si>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</si>
  <si>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</si>
  <si>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</si>
  <si>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</si>
  <si>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</si>
  <si>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</si>
  <si>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</si>
  <si>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</si>
  <si>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</si>
  <si>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</si>
  <si>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</si>
  <si>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</si>
  <si>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</si>
  <si>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</si>
  <si>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</si>
  <si>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</si>
  <si>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</si>
  <si>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</si>
  <si>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</si>
  <si>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</si>
  <si>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</si>
  <si>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</si>
  <si>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</si>
  <si>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</si>
  <si>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</si>
  <si>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</si>
  <si>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</si>
  <si>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</si>
  <si>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</si>
  <si>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</si>
  <si>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</si>
  <si>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</si>
  <si>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</si>
  <si>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</si>
  <si>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</si>
  <si>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</si>
  <si>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</si>
  <si>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</si>
  <si>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</si>
  <si>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</si>
  <si>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</si>
  <si>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</si>
  <si>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</si>
  <si>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</si>
  <si>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</si>
  <si>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</si>
  <si>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</si>
  <si>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</si>
  <si>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</si>
  <si>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</si>
  <si>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</si>
  <si>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</si>
  <si>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</si>
  <si>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</si>
  <si>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</si>
  <si>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</si>
  <si>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</si>
  <si>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</si>
  <si>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</si>
  <si>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</si>
  <si>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</si>
  <si>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</si>
  <si>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</si>
  <si>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</si>
  <si>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</si>
  <si>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</si>
  <si>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</si>
  <si>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</si>
  <si>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</si>
  <si>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</si>
  <si>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</si>
  <si>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</si>
  <si>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</si>
  <si>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</si>
  <si>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</si>
  <si>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</si>
  <si>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</si>
  <si>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</si>
  <si>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</si>
  <si>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</si>
  <si>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</si>
  <si>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</si>
  <si>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</si>
  <si>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</si>
  <si>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</si>
  <si>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</si>
  <si>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</si>
  <si>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</si>
  <si>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</si>
  <si>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</si>
  <si>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</si>
  <si>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</si>
  <si>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</si>
  <si>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</si>
  <si>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</si>
  <si>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</si>
  <si>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</si>
  <si>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</si>
  <si>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</si>
  <si>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</si>
  <si>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</si>
  <si>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</si>
  <si>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</si>
  <si>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</si>
  <si>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</si>
  <si>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</si>
  <si>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</si>
  <si>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</si>
  <si>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</si>
  <si>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</si>
  <si>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</si>
  <si>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</si>
  <si>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</si>
  <si>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</si>
  <si>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</si>
  <si>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</si>
  <si>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</si>
  <si>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</si>
  <si>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</si>
  <si>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</si>
  <si>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</si>
  <si>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</si>
  <si>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</si>
  <si>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</si>
  <si>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</si>
  <si>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</si>
  <si>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</si>
  <si>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</si>
  <si>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</si>
  <si>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</si>
  <si>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</si>
  <si>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</si>
  <si>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</si>
  <si>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</si>
  <si>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</si>
  <si>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</si>
  <si>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</si>
  <si>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</si>
  <si>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</si>
  <si>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</si>
  <si>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</si>
  <si>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</si>
  <si>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</si>
  <si>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</si>
  <si>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</si>
  <si>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</si>
  <si>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</si>
  <si>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</si>
  <si>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</si>
  <si>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</si>
  <si>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</si>
  <si>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</si>
  <si>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</si>
  <si>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</si>
  <si>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</si>
  <si>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</si>
  <si>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</si>
  <si>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</si>
  <si>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</si>
  <si>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</si>
  <si>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</si>
  <si>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</si>
  <si>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</si>
  <si>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</si>
  <si>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</si>
  <si>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</si>
  <si>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</si>
  <si>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</si>
  <si>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</si>
  <si>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</si>
  <si>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</si>
  <si>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</si>
  <si>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</si>
  <si>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</si>
  <si>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</si>
  <si>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</si>
  <si>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</si>
  <si>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</si>
  <si>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</si>
  <si>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</si>
  <si>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</si>
  <si>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</si>
  <si>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</si>
  <si>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</si>
  <si>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</si>
  <si>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</si>
  <si>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</si>
  <si>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</si>
  <si>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</si>
  <si>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</si>
  <si>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</si>
  <si>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</si>
  <si>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</si>
  <si>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</si>
  <si>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</si>
  <si>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</si>
  <si>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</si>
  <si>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</si>
  <si>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</si>
  <si>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</si>
  <si>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</si>
  <si>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</si>
  <si>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</si>
  <si>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</si>
  <si>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</si>
  <si>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</si>
  <si>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</si>
  <si>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</si>
  <si>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</si>
  <si>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</si>
  <si>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</si>
  <si>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</si>
  <si>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</si>
  <si>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</si>
  <si>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</si>
  <si>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</si>
  <si>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</si>
  <si>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</si>
  <si>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</si>
  <si>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</si>
  <si>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</si>
  <si>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</si>
  <si>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</si>
  <si>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</si>
  <si>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</si>
  <si>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</si>
  <si>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</si>
  <si>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</si>
  <si>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</si>
  <si>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</si>
  <si>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</si>
  <si>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</si>
  <si>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</si>
  <si>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</si>
  <si>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</si>
  <si>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</si>
  <si>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</si>
  <si>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</si>
  <si>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</si>
  <si>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</si>
  <si>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</si>
  <si>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</si>
  <si>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</si>
  <si>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</si>
  <si>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</si>
  <si>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</si>
  <si>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</si>
  <si>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</si>
  <si>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</si>
  <si>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</si>
  <si>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</si>
  <si>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</si>
  <si>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</si>
  <si>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</si>
  <si>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</si>
  <si>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</si>
  <si>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</si>
  <si>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</si>
  <si>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</si>
  <si>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</si>
  <si>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</si>
  <si>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</si>
  <si>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</si>
  <si>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</si>
  <si>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</si>
  <si>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</si>
  <si>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</si>
  <si>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</si>
  <si>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</si>
  <si>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</si>
  <si>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</si>
  <si>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</si>
  <si>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</si>
  <si>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</si>
  <si>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</si>
  <si>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</si>
  <si>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</si>
  <si>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</si>
  <si>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</si>
  <si>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</si>
  <si>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</si>
  <si>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</si>
  <si>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</si>
  <si>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</si>
  <si>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</si>
  <si>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</si>
  <si>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</si>
  <si>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</si>
  <si>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</si>
  <si>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</si>
  <si>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</si>
  <si>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</si>
  <si>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</si>
  <si>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</si>
  <si>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</si>
  <si>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</si>
  <si>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</si>
  <si>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</si>
  <si>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</si>
  <si>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</si>
  <si>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</si>
  <si>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</si>
  <si>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</si>
  <si>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</si>
  <si>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</si>
  <si>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</si>
  <si>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</si>
  <si>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</si>
  <si>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</si>
  <si>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</si>
  <si>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</si>
  <si>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</si>
  <si>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</si>
  <si>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</si>
  <si>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</si>
  <si>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</si>
  <si>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</si>
  <si>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</si>
  <si>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</si>
  <si>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</si>
  <si>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</si>
  <si>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</si>
  <si>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</si>
  <si>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</si>
  <si>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</si>
  <si>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</si>
  <si>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</si>
  <si>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</si>
  <si>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</si>
  <si>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</si>
  <si>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</si>
  <si>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</si>
  <si>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</si>
  <si>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</si>
  <si>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</si>
  <si>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</si>
  <si>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</si>
  <si>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</si>
  <si>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</si>
  <si>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</si>
  <si>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</si>
  <si>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</si>
  <si>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</si>
  <si>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</si>
  <si>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</si>
  <si>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</si>
  <si>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</si>
  <si>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</si>
  <si>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</si>
  <si>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</si>
  <si>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</si>
  <si>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</si>
  <si>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</si>
  <si>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</si>
  <si>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</si>
  <si>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</si>
  <si>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</si>
  <si>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</si>
  <si>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</si>
  <si>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</si>
  <si>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</si>
  <si>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</si>
  <si>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</si>
  <si>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</si>
  <si>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</si>
  <si>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</si>
  <si>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</si>
  <si>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</si>
  <si>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</si>
  <si>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</si>
  <si>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</si>
  <si>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</si>
  <si>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</si>
  <si>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</si>
  <si>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</si>
  <si>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</si>
  <si>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</si>
  <si>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</si>
  <si>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</si>
  <si>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</si>
  <si>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</si>
  <si>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</si>
  <si>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</si>
  <si>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</si>
  <si>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</si>
  <si>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</si>
  <si>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</si>
  <si>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</si>
  <si>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</si>
  <si>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</si>
  <si>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</si>
  <si>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</si>
  <si>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</si>
  <si>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</si>
  <si>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</si>
  <si>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</si>
  <si>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</si>
  <si>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</si>
  <si>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</si>
  <si>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</si>
  <si>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</si>
  <si>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</si>
  <si>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</si>
  <si>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</si>
  <si>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</si>
  <si>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</si>
  <si>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</si>
  <si>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</si>
  <si>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</si>
  <si>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</si>
  <si>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</si>
  <si>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</si>
  <si>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</si>
  <si>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</si>
  <si>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</si>
  <si>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</si>
  <si>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</si>
  <si>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</si>
  <si>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</si>
  <si>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</si>
  <si>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</si>
  <si>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</si>
  <si>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</si>
  <si>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</si>
  <si>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</si>
  <si>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</si>
  <si>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</si>
  <si>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</si>
  <si>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</si>
  <si>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</si>
  <si>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</si>
  <si>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</si>
  <si>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</si>
  <si>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</si>
  <si>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</si>
  <si>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</si>
  <si>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</si>
  <si>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</si>
  <si>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</si>
  <si>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</si>
  <si>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</si>
  <si>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</si>
  <si>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</si>
  <si>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</si>
  <si>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</si>
  <si>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</si>
  <si>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</si>
  <si>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</si>
  <si>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</si>
  <si>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</si>
  <si>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</si>
  <si>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</si>
  <si>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</si>
  <si>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</si>
  <si>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</si>
  <si>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</si>
  <si>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</si>
  <si>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</si>
  <si>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</si>
  <si>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</si>
  <si>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</si>
  <si>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</si>
  <si>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</si>
  <si>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</si>
  <si>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</si>
  <si>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</si>
  <si>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</si>
  <si>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</si>
  <si>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</si>
  <si>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</si>
  <si>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</si>
  <si>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</si>
  <si>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</si>
  <si>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</si>
  <si>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</si>
  <si>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</si>
  <si>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</si>
  <si>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</si>
  <si>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</si>
  <si>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</si>
  <si>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</si>
  <si>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</si>
  <si>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</si>
  <si>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</si>
  <si>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</si>
  <si>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</si>
  <si>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</si>
  <si>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</si>
  <si>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</si>
  <si>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</si>
  <si>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</si>
  <si>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</si>
  <si>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</si>
  <si>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</si>
  <si>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</si>
  <si>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</si>
  <si>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</si>
  <si>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</si>
  <si>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</si>
  <si>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</si>
  <si>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</si>
  <si>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</si>
  <si>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</si>
  <si>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</si>
  <si>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</si>
  <si>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</si>
  <si>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</si>
  <si>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</si>
  <si>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</si>
  <si>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</si>
  <si>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</si>
  <si>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</si>
  <si>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</si>
  <si>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</si>
  <si>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</si>
  <si>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</si>
  <si>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</si>
  <si>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</si>
  <si>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</si>
  <si>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</si>
  <si>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</si>
  <si>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</si>
  <si>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</si>
  <si>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</si>
  <si>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</si>
  <si>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</si>
  <si>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</si>
  <si>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</si>
  <si>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</si>
  <si>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</si>
  <si>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</si>
  <si>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</si>
  <si>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</si>
  <si>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</si>
  <si>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</si>
  <si>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</si>
  <si>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</si>
  <si>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</si>
  <si>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</si>
  <si>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</si>
  <si>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</si>
  <si>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</si>
  <si>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</si>
  <si>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</si>
  <si>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</si>
  <si>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</si>
  <si>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</si>
  <si>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</si>
  <si>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</si>
  <si>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</si>
  <si>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</si>
  <si>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</si>
  <si>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</si>
  <si>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</si>
  <si>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</si>
  <si>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</si>
  <si>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</si>
  <si>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</si>
  <si>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</si>
  <si>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</si>
  <si>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</si>
  <si>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</si>
  <si>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</si>
  <si>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</si>
  <si>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</si>
  <si>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</si>
  <si>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</si>
  <si>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</si>
  <si>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</si>
  <si>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</si>
  <si>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</si>
  <si>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</si>
  <si>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</si>
  <si>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</si>
  <si>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</si>
  <si>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</si>
  <si>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</si>
  <si>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</si>
  <si>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</si>
  <si>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</si>
  <si>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</si>
  <si>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</si>
  <si>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</si>
  <si>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</si>
  <si>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</si>
  <si>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</si>
  <si>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</si>
  <si>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</si>
  <si>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</si>
  <si>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</si>
  <si>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</si>
  <si>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</si>
  <si>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</si>
  <si>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</si>
  <si>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</si>
  <si>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</si>
  <si>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</si>
  <si>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</si>
  <si>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</si>
  <si>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</si>
  <si>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</si>
  <si>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</si>
  <si>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</si>
  <si>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</si>
  <si>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</si>
  <si>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</si>
  <si>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</si>
  <si>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</si>
  <si>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</si>
  <si>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</si>
  <si>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</si>
  <si>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</si>
  <si>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</si>
  <si>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</si>
  <si>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</si>
  <si>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</si>
  <si>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</si>
  <si>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</si>
  <si>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</si>
  <si>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</si>
  <si>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</si>
  <si>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</si>
  <si>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</si>
  <si>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</si>
  <si>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</si>
  <si>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</si>
  <si>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</si>
  <si>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</si>
  <si>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</si>
  <si>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</si>
  <si>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</si>
  <si>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</si>
  <si>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</si>
  <si>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</si>
  <si>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</si>
  <si>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</si>
  <si>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</si>
  <si>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</si>
  <si>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</si>
  <si>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</si>
  <si>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</si>
  <si>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</si>
  <si>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</si>
  <si>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</si>
  <si>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</si>
  <si>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</si>
  <si>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</si>
  <si>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</si>
  <si>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</si>
  <si>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</si>
  <si>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</si>
  <si>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</si>
  <si>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</si>
  <si>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</si>
  <si>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</si>
  <si>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</si>
  <si>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</si>
  <si>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</si>
  <si>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</si>
  <si>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</si>
  <si>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</si>
  <si>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</si>
  <si>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</si>
  <si>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</si>
  <si>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</si>
  <si>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</si>
  <si>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</si>
  <si>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</si>
  <si>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</si>
  <si>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</si>
  <si>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</si>
  <si>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</si>
  <si>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</si>
  <si>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</si>
  <si>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</si>
  <si>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</si>
  <si>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</si>
  <si>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</si>
  <si>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</si>
  <si>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</si>
  <si>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</si>
  <si>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</si>
  <si>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</si>
  <si>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</si>
  <si>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</si>
  <si>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</si>
  <si>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</si>
  <si>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</si>
  <si>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</si>
  <si>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</si>
  <si>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</si>
  <si>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</si>
  <si>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</si>
  <si>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</si>
  <si>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</si>
  <si>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</si>
  <si>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</si>
  <si>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</si>
  <si>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</si>
  <si>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</si>
  <si>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</si>
  <si>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</si>
  <si>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</si>
  <si>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</si>
  <si>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</si>
  <si>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</si>
  <si>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</si>
  <si>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</si>
  <si>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</si>
  <si>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</si>
  <si>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</si>
  <si>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</si>
  <si>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</si>
  <si>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</si>
  <si>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</si>
  <si>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</si>
  <si>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</si>
  <si>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</si>
  <si>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</si>
  <si>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</si>
  <si>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</si>
  <si>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</si>
  <si>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</si>
  <si>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</si>
  <si>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</si>
  <si>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</si>
  <si>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</si>
  <si>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</si>
  <si>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</si>
  <si>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</si>
  <si>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</si>
  <si>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</si>
  <si>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</si>
  <si>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</si>
  <si>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</si>
  <si>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</si>
  <si>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</si>
  <si>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</si>
  <si>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</si>
  <si>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</si>
  <si>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</si>
  <si>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</si>
  <si>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</si>
  <si>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</si>
  <si>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</si>
  <si>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</si>
  <si>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</si>
  <si>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</si>
  <si>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</si>
  <si>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</si>
  <si>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</si>
  <si>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</si>
  <si>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</si>
  <si>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</si>
  <si>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</si>
  <si>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</si>
  <si>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</si>
  <si>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</si>
  <si>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</si>
  <si>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</si>
  <si>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</si>
  <si>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</si>
  <si>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</si>
  <si>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</si>
  <si>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</si>
  <si>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</si>
  <si>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</si>
  <si>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</si>
  <si>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</si>
  <si>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</si>
  <si>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</si>
  <si>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</si>
  <si>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</si>
  <si>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</si>
  <si>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</si>
  <si>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</si>
  <si>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</si>
  <si>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</si>
  <si>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</si>
  <si>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</si>
  <si>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</si>
  <si>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</si>
  <si>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</si>
  <si>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</si>
  <si>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</si>
  <si>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</si>
  <si>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</si>
  <si>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</si>
  <si>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</si>
  <si>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</si>
  <si>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</si>
  <si>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</si>
  <si>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</si>
  <si>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</si>
  <si>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</si>
  <si>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</si>
  <si>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</si>
  <si>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</si>
  <si>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</si>
  <si>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</si>
  <si>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</si>
  <si>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</si>
  <si>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</si>
  <si>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</si>
  <si>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</si>
  <si>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</si>
  <si>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</si>
  <si>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</si>
  <si>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</si>
  <si>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</si>
  <si>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</si>
  <si>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</si>
  <si>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</si>
  <si>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</si>
  <si>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</si>
  <si>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</si>
  <si>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</si>
  <si>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</si>
  <si>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</si>
  <si>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</si>
  <si>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</si>
  <si>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</si>
  <si>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</si>
  <si>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</si>
  <si>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</si>
  <si>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</si>
  <si>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</si>
  <si>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</si>
  <si>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</si>
  <si>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</si>
  <si>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</si>
  <si>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</si>
  <si>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</si>
  <si>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</si>
  <si>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</si>
  <si>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</si>
  <si>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</si>
  <si>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</si>
  <si>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</si>
  <si>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</si>
  <si>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</si>
  <si>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</si>
  <si>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</si>
  <si>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</si>
  <si>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</si>
  <si>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</si>
  <si>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</si>
  <si>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</si>
  <si>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</si>
  <si>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</si>
  <si>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</si>
  <si>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</si>
  <si>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</si>
  <si>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</si>
  <si>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</si>
  <si>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</si>
  <si>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</si>
  <si>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</si>
  <si>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</si>
  <si>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</si>
  <si>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</si>
  <si>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</si>
  <si>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</si>
  <si>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</si>
  <si>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</si>
  <si>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</si>
  <si>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</si>
  <si>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</si>
  <si>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</si>
  <si>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</si>
  <si>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</si>
  <si>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</si>
  <si>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</si>
  <si>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</si>
  <si>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</si>
  <si>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</si>
  <si>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</si>
  <si>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</si>
  <si>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</si>
  <si>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</si>
  <si>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</si>
  <si>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</si>
  <si>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</si>
  <si>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</si>
  <si>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</si>
  <si>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</si>
  <si>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</si>
  <si>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</si>
  <si>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</si>
  <si>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</si>
  <si>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</si>
  <si>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</si>
  <si>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</si>
  <si>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</si>
  <si>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</si>
  <si>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</si>
  <si>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</si>
  <si>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</si>
  <si>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</si>
  <si>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</si>
  <si>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</si>
  <si>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</si>
  <si>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</si>
  <si>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</si>
  <si>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</si>
  <si>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</si>
  <si>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</si>
  <si>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</si>
  <si>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</si>
  <si>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</si>
  <si>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</si>
  <si>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</si>
  <si>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</si>
  <si>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</si>
  <si>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</si>
  <si>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</si>
  <si>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</si>
  <si>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</si>
  <si>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</si>
  <si>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</si>
  <si>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</si>
  <si>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</si>
  <si>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</si>
  <si>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</si>
  <si>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</si>
  <si>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</si>
  <si>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</si>
  <si>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</si>
  <si>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</si>
  <si>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</si>
  <si>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</si>
  <si>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</si>
  <si>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</si>
  <si>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</si>
  <si>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</si>
  <si>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</si>
  <si>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</si>
  <si>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</si>
  <si>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</si>
  <si>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</si>
  <si>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</si>
  <si>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</si>
  <si>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</si>
  <si>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</si>
  <si>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</si>
  <si>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</si>
  <si>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</si>
  <si>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</si>
  <si>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</si>
  <si>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</si>
  <si>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</si>
  <si>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</si>
  <si>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</si>
  <si>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</si>
  <si>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</si>
  <si>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</si>
  <si>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</si>
  <si>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</si>
  <si>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</si>
  <si>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</si>
  <si>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</si>
  <si>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</si>
  <si>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</si>
  <si>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</si>
  <si>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</si>
  <si>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</si>
  <si>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</si>
  <si>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</si>
  <si>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</si>
  <si>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</si>
  <si>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</si>
  <si>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</si>
  <si>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</si>
  <si>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</si>
  <si>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</si>
  <si>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</si>
  <si>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</si>
  <si>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</si>
  <si>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</si>
  <si>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</si>
  <si>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</si>
  <si>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</si>
  <si>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</si>
  <si>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</si>
  <si>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</si>
  <si>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</si>
  <si>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</si>
  <si>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</si>
  <si>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</si>
  <si>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</si>
  <si>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</si>
  <si>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</si>
  <si>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</si>
  <si>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</si>
  <si>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</si>
  <si>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</si>
  <si>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</si>
  <si>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</si>
  <si>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</si>
  <si>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</si>
  <si>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</si>
  <si>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</si>
  <si>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</si>
  <si>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</si>
  <si>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</si>
  <si>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</si>
  <si>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</si>
  <si>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</si>
  <si>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</si>
  <si>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</si>
  <si>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</si>
  <si>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</si>
  <si>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</si>
  <si>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</si>
  <si>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</si>
  <si>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</si>
  <si>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</si>
  <si>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</si>
  <si>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</si>
  <si>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</si>
  <si>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</si>
  <si>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</si>
  <si>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</si>
  <si>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</si>
  <si>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</si>
  <si>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</si>
  <si>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</si>
  <si>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</si>
  <si>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</si>
  <si>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</si>
  <si>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</si>
  <si>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</si>
  <si>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</si>
  <si>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</si>
  <si>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</si>
  <si>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</si>
  <si>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</si>
  <si>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</si>
  <si>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</si>
  <si>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</si>
  <si>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</si>
  <si>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</si>
  <si>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</si>
  <si>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</si>
  <si>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</si>
  <si>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</si>
  <si>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</si>
  <si>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</si>
  <si>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</si>
  <si>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</si>
  <si>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</si>
  <si>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</si>
  <si>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</si>
  <si>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</si>
  <si>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</si>
  <si>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</si>
  <si>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</si>
  <si>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</si>
  <si>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</si>
  <si>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</si>
  <si>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</si>
  <si>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</si>
  <si>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</si>
  <si>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</si>
  <si>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</si>
  <si>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</si>
  <si>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</si>
  <si>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</si>
  <si>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</si>
  <si>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</si>
  <si>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</si>
  <si>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</si>
  <si>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</si>
  <si>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</si>
  <si>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</si>
  <si>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</si>
  <si>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</si>
  <si>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</si>
  <si>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</si>
  <si>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</si>
  <si>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</si>
  <si>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</si>
  <si>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</si>
  <si>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</si>
  <si>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</si>
  <si>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</si>
  <si>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</si>
  <si>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</si>
  <si>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</si>
  <si>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</si>
  <si>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</si>
  <si>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</si>
  <si>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</si>
  <si>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</si>
  <si>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</si>
  <si>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</si>
  <si>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</si>
  <si>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</si>
  <si>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</si>
  <si>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</si>
  <si>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</si>
  <si>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</si>
  <si>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</si>
  <si>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</si>
  <si>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</si>
  <si>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</si>
  <si>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</si>
  <si>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</si>
  <si>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</si>
  <si>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</si>
  <si>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</si>
  <si>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</si>
  <si>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</si>
  <si>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</si>
  <si>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</si>
  <si>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</si>
  <si>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</si>
  <si>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</si>
  <si>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</si>
  <si>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</si>
  <si>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</si>
  <si>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</si>
  <si>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</si>
  <si>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</si>
  <si>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</si>
  <si>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</si>
  <si>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</si>
  <si>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</si>
  <si>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</si>
  <si>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</si>
  <si>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</si>
  <si>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</si>
  <si>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</si>
  <si>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</si>
  <si>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</si>
  <si>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</si>
  <si>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</si>
  <si>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</si>
  <si>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</si>
  <si>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</si>
  <si>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</si>
  <si>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</si>
  <si>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</si>
  <si>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</si>
  <si>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</si>
  <si>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</si>
  <si>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</si>
  <si>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</si>
  <si>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</si>
  <si>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</si>
  <si>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</si>
  <si>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</si>
  <si>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</si>
  <si>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</si>
  <si>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</si>
  <si>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</si>
  <si>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</si>
  <si>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</si>
  <si>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</si>
  <si>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</si>
  <si>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</si>
  <si>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</si>
  <si>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</si>
  <si>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</si>
  <si>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</si>
  <si>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</si>
  <si>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</si>
  <si>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</si>
  <si>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</si>
  <si>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</si>
  <si>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</si>
  <si>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</si>
  <si>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</si>
  <si>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</si>
  <si>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</si>
  <si>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</si>
  <si>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</si>
  <si>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</si>
  <si>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</si>
  <si>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</si>
  <si>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</si>
  <si>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</si>
  <si>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</si>
  <si>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</si>
  <si>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</si>
  <si>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</si>
  <si>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</si>
  <si>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</si>
  <si>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</si>
  <si>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</si>
  <si>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</si>
  <si>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</si>
  <si>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</si>
  <si>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</si>
  <si>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</si>
  <si>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</si>
  <si>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</si>
  <si>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</si>
  <si>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</si>
  <si>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</si>
  <si>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</si>
  <si>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</si>
  <si>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</si>
  <si>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</si>
  <si>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</si>
  <si>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</si>
  <si>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</si>
  <si>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</si>
  <si>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</si>
  <si>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</si>
  <si>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</si>
  <si>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</si>
  <si>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</si>
  <si>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</si>
  <si>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</si>
  <si>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</si>
  <si>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</si>
  <si>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</si>
  <si>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</si>
  <si>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</si>
  <si>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</si>
  <si>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</si>
  <si>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</si>
  <si>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</si>
  <si>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</si>
  <si>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</si>
  <si>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</si>
  <si>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</si>
  <si>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</si>
  <si>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</si>
  <si>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</si>
  <si>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</si>
  <si>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</si>
  <si>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</si>
  <si>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</si>
  <si>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</si>
  <si>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</si>
  <si>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</si>
  <si>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</si>
  <si>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</si>
  <si>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</si>
  <si>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</si>
  <si>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</si>
  <si>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</si>
  <si>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</si>
  <si>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</si>
  <si>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</si>
  <si>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</si>
  <si>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</si>
  <si>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</si>
  <si>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</si>
  <si>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</si>
  <si>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</si>
  <si>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</si>
  <si>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</si>
  <si>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</si>
  <si>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</si>
  <si>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</si>
  <si>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</si>
  <si>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</si>
  <si>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</si>
  <si>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</si>
  <si>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</si>
  <si>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</si>
  <si>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</si>
  <si>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</si>
  <si>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</si>
  <si>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</si>
  <si>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</si>
  <si>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</si>
  <si>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</si>
  <si>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</si>
  <si>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</si>
  <si>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</si>
  <si>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</si>
  <si>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</si>
  <si>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</si>
  <si>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</si>
  <si>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</si>
  <si>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</si>
  <si>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</si>
  <si>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</si>
  <si>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</si>
  <si>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</si>
  <si>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</si>
  <si>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</si>
  <si>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</si>
  <si>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</si>
  <si>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</si>
  <si>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</si>
  <si>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</si>
  <si>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</si>
  <si>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</si>
  <si>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</si>
  <si>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</si>
  <si>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</si>
  <si>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</si>
  <si>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</si>
  <si>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</si>
  <si>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</si>
  <si>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</si>
  <si>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</si>
  <si>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</si>
  <si>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</si>
  <si>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</si>
  <si>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</si>
  <si>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</si>
  <si>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</si>
  <si>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</si>
  <si>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</si>
  <si>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</si>
  <si>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</si>
  <si>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</si>
  <si>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</si>
  <si>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</si>
  <si>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</si>
  <si>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</si>
  <si>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</si>
  <si>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</si>
  <si>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</si>
  <si>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</si>
  <si>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</si>
  <si>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</si>
  <si>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</si>
  <si>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</si>
  <si>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</si>
  <si>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</si>
  <si>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</si>
  <si>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</si>
  <si>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</si>
  <si>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</si>
  <si>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</si>
  <si>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</si>
  <si>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</si>
  <si>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</si>
  <si>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</si>
  <si>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</si>
  <si>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</si>
  <si>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</si>
  <si>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</si>
  <si>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</si>
  <si>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</si>
  <si>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</si>
  <si>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</si>
  <si>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</si>
  <si>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</si>
  <si>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</si>
  <si>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7308;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</si>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</sst>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BB0EA4B4-A342-4699-B8F8-FC5004FE505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1573</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274</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132</v>
          </cell>
        </row>
        <row r="68">
          <cell r="B68" t="str">
            <v>Greek alone</v>
          </cell>
          <cell r="D68">
            <v>0</v>
          </cell>
        </row>
        <row r="69">
          <cell r="B69" t="str">
            <v>Hungarian alone</v>
          </cell>
          <cell r="D69">
            <v>0</v>
          </cell>
        </row>
        <row r="70">
          <cell r="B70" t="str">
            <v>Icelandic alone</v>
          </cell>
          <cell r="D70">
            <v>0</v>
          </cell>
        </row>
        <row r="71">
          <cell r="B71" t="str">
            <v>Irish alone</v>
          </cell>
          <cell r="D71">
            <v>175</v>
          </cell>
        </row>
        <row r="72">
          <cell r="B72" t="str">
            <v>Italian alone</v>
          </cell>
          <cell r="D72">
            <v>67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32</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507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479</v>
          </cell>
        </row>
        <row r="145">
          <cell r="B145" t="str">
            <v>White alone or in combination with one or more other races</v>
          </cell>
          <cell r="D145" t="e">
            <v>#N/A</v>
          </cell>
        </row>
        <row r="146">
          <cell r="B146" t="str">
            <v>European alone or in any combination*</v>
          </cell>
          <cell r="D146">
            <v>1717</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29</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40</v>
          </cell>
        </row>
        <row r="168">
          <cell r="B168" t="str">
            <v>English alone or in any combination</v>
          </cell>
          <cell r="D168">
            <v>677</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86</v>
          </cell>
        </row>
        <row r="173">
          <cell r="B173" t="str">
            <v>Frisian alone or in any combination</v>
          </cell>
          <cell r="D173">
            <v>0</v>
          </cell>
        </row>
        <row r="174">
          <cell r="B174" t="str">
            <v>Georgian alone or in any combination</v>
          </cell>
          <cell r="D174">
            <v>0</v>
          </cell>
        </row>
        <row r="175">
          <cell r="B175" t="str">
            <v>German alone or in any combination</v>
          </cell>
          <cell r="D175">
            <v>585</v>
          </cell>
        </row>
        <row r="176">
          <cell r="B176" t="str">
            <v>Greek alone or in any combination</v>
          </cell>
          <cell r="D176">
            <v>24</v>
          </cell>
        </row>
        <row r="177">
          <cell r="B177" t="str">
            <v>Hungarian alone or in any combination</v>
          </cell>
          <cell r="D177">
            <v>23</v>
          </cell>
        </row>
        <row r="178">
          <cell r="B178" t="str">
            <v>Icelandic alone or in any combination</v>
          </cell>
          <cell r="D178">
            <v>0</v>
          </cell>
        </row>
        <row r="179">
          <cell r="B179" t="str">
            <v>Irish alone or in any combination</v>
          </cell>
          <cell r="D179">
            <v>605</v>
          </cell>
        </row>
        <row r="180">
          <cell r="B180" t="str">
            <v>Italian alone or in any combination</v>
          </cell>
          <cell r="D180">
            <v>275</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139</v>
          </cell>
        </row>
        <row r="196">
          <cell r="B196" t="str">
            <v>Portuguese alone or in any combination</v>
          </cell>
          <cell r="D196">
            <v>27</v>
          </cell>
        </row>
        <row r="197">
          <cell r="B197" t="str">
            <v>Roma alone or in any combination</v>
          </cell>
          <cell r="D197">
            <v>0</v>
          </cell>
        </row>
        <row r="198">
          <cell r="B198" t="str">
            <v>Romanian alone or in any combination</v>
          </cell>
          <cell r="D198">
            <v>0</v>
          </cell>
        </row>
        <row r="199">
          <cell r="B199" t="str">
            <v>Russian alone or in any combination</v>
          </cell>
          <cell r="D199">
            <v>39</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157</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38</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37</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625</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529</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27</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35</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40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25</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41B6F-BCCA-4C94-91FB-70A6AB9A6457}">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1573</v>
      </c>
      <c r="C5" s="10" t="s">
        <v>5</v>
      </c>
      <c r="D5" s="11">
        <v>1717</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29</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40</v>
      </c>
      <c r="E26" s="16" t="e">
        <f>VLOOKUP($D26,'[1]Profile_Cnty Export'!$B$2:$D$3010,3,FALSE)</f>
        <v>#N/A</v>
      </c>
    </row>
    <row r="27" spans="1:5" x14ac:dyDescent="0.25">
      <c r="A27" t="s">
        <v>48</v>
      </c>
      <c r="B27" s="17">
        <v>274</v>
      </c>
      <c r="C27" s="10" t="s">
        <v>49</v>
      </c>
      <c r="D27" s="18">
        <v>677</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86</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132</v>
      </c>
      <c r="C34" s="14" t="s">
        <v>63</v>
      </c>
      <c r="D34" s="15">
        <v>585</v>
      </c>
      <c r="E34" s="16" t="e">
        <f>VLOOKUP($D34,'[1]Profile_Cnty Export'!$B$2:$D$3010,3,FALSE)</f>
        <v>#N/A</v>
      </c>
    </row>
    <row r="35" spans="1:5" x14ac:dyDescent="0.25">
      <c r="A35" t="s">
        <v>64</v>
      </c>
      <c r="B35" s="17">
        <v>0</v>
      </c>
      <c r="C35" s="10" t="s">
        <v>65</v>
      </c>
      <c r="D35" s="18">
        <v>24</v>
      </c>
      <c r="E35" s="12" t="e">
        <f>VLOOKUP($D35,'[1]Profile_Cnty Export'!$B$2:$D$3010,3,FALSE)</f>
        <v>#N/A</v>
      </c>
    </row>
    <row r="36" spans="1:5" x14ac:dyDescent="0.25">
      <c r="A36" t="s">
        <v>66</v>
      </c>
      <c r="B36" s="13">
        <v>0</v>
      </c>
      <c r="C36" s="14" t="s">
        <v>67</v>
      </c>
      <c r="D36" s="15">
        <v>23</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175</v>
      </c>
      <c r="C38" s="14" t="s">
        <v>71</v>
      </c>
      <c r="D38" s="15">
        <v>605</v>
      </c>
      <c r="E38" s="16" t="e">
        <f>VLOOKUP($D38,'[1]Profile_Cnty Export'!$B$2:$D$3010,3,FALSE)</f>
        <v>#N/A</v>
      </c>
    </row>
    <row r="39" spans="1:5" x14ac:dyDescent="0.25">
      <c r="A39" t="s">
        <v>72</v>
      </c>
      <c r="B39" s="17">
        <v>67</v>
      </c>
      <c r="C39" s="10" t="s">
        <v>73</v>
      </c>
      <c r="D39" s="18">
        <v>275</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30</v>
      </c>
      <c r="C54" s="14" t="s">
        <v>103</v>
      </c>
      <c r="D54" s="15">
        <v>139</v>
      </c>
      <c r="E54" s="16" t="e">
        <f>VLOOKUP($D54,'[1]Profile_Cnty Export'!$B$2:$D$3010,3,FALSE)</f>
        <v>#N/A</v>
      </c>
    </row>
    <row r="55" spans="1:5" x14ac:dyDescent="0.25">
      <c r="A55" t="s">
        <v>104</v>
      </c>
      <c r="B55" s="17">
        <v>0</v>
      </c>
      <c r="C55" s="10" t="s">
        <v>105</v>
      </c>
      <c r="D55" s="18">
        <v>27</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39</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32</v>
      </c>
      <c r="C61" s="10" t="s">
        <v>117</v>
      </c>
      <c r="D61" s="18">
        <v>157</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38</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37</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507</v>
      </c>
      <c r="C101" s="10" t="s">
        <v>197</v>
      </c>
      <c r="D101" s="11">
        <v>625</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479</v>
      </c>
      <c r="C111" s="20" t="s">
        <v>217</v>
      </c>
      <c r="D111" s="21">
        <v>529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27</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35</v>
      </c>
      <c r="C1379" s="14" t="s">
        <v>2747</v>
      </c>
      <c r="D1379" s="15">
        <v>40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25</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DC32271-74BE-4CAC-A667-A9EC8EA0024D}"/>
</file>

<file path=customXml/itemProps2.xml><?xml version="1.0" encoding="utf-8"?>
<ds:datastoreItem xmlns:ds="http://schemas.openxmlformats.org/officeDocument/2006/customXml" ds:itemID="{E26F93FB-8154-443B-8E15-A9C3B23348C9}"/>
</file>

<file path=customXml/itemProps3.xml><?xml version="1.0" encoding="utf-8"?>
<ds:datastoreItem xmlns:ds="http://schemas.openxmlformats.org/officeDocument/2006/customXml" ds:itemID="{8F6DE4CA-4B5C-4BB1-A7DE-73DB4D6CABE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2023-09-27T11:45:49Z</dcterms:created>
  <dcterms:modified xsi:type="dcterms:W3CDTF">2023-09-27T11:45:51Z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