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88F6E70-7FD6-46BC-9C63-C093326AA800}" xr6:coauthVersionLast="47" xr6:coauthVersionMax="47" xr10:uidLastSave="{00000000-0000-0000-0000-000000000000}"/>
  <bookViews>
    <workbookView xWindow="28680" yWindow="-120" windowWidth="29040" windowHeight="15840" xr2:uid="{AB002E50-775B-4582-90AD-41AB8FEA6CE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<sst xmlns="http://schemas.openxmlformats.org/spreadsheetml/2006/main" count="3037" uniqueCount="3020">
  <si>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</si>
  <si>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</si>
  <si>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</si>
  <si>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</si>
  <si>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</si>
  <si>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</si>
  <si>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</si>
  <si>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</si>
  <si>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</si>
  <si>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</si>
  <si>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</si>
  <si>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</si>
  <si>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</si>
  <si>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</si>
  <si>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</si>
  <si>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</si>
  <si>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</si>
  <si>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</si>
  <si>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</si>
  <si>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</si>
  <si>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</si>
  <si>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</si>
  <si>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</si>
  <si>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</si>
  <si>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</si>
  <si>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</si>
  <si>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</si>
  <si>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</si>
  <si>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</si>
  <si>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</si>
  <si>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</si>
  <si>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</si>
  <si>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</si>
  <si>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</si>
  <si>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</si>
  <si>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</si>
  <si>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</si>
  <si>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</si>
  <si>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</si>
  <si>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</si>
  <si>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</si>
  <si>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</si>
  <si>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</si>
  <si>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</si>
  <si>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</si>
  <si>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</si>
  <si>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</si>
  <si>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</si>
  <si>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</si>
  <si>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</si>
  <si>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</si>
  <si>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</si>
  <si>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</si>
  <si>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</si>
  <si>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</si>
  <si>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</si>
  <si>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</si>
  <si>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</si>
  <si>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</si>
  <si>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</si>
  <si>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</si>
  <si>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</si>
  <si>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</si>
  <si>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</si>
  <si>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</si>
  <si>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</si>
  <si>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</si>
  <si>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</si>
  <si>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</si>
  <si>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</si>
  <si>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</si>
  <si>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</si>
  <si>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</si>
  <si>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</si>
  <si>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</si>
  <si>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</si>
  <si>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</si>
  <si>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</si>
  <si>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</si>
  <si>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</si>
  <si>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</si>
  <si>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</si>
  <si>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</si>
  <si>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</si>
  <si>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</si>
  <si>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</si>
  <si>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</si>
  <si>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</si>
  <si>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</si>
  <si>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</si>
  <si>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</si>
  <si>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</si>
  <si>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</si>
  <si>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</si>
  <si>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</si>
  <si>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</si>
  <si>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</si>
  <si>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</si>
  <si>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</si>
  <si>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</si>
  <si>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</si>
  <si>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</si>
  <si>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</si>
  <si>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</si>
  <si>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</si>
  <si>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</si>
  <si>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</si>
  <si>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</si>
  <si>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</si>
  <si>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</si>
  <si>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</si>
  <si>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</si>
  <si>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</si>
  <si>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</si>
  <si>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</si>
  <si>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</si>
  <si>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</si>
  <si>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</si>
  <si>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</si>
  <si>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</si>
  <si>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</si>
  <si>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</si>
  <si>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</si>
  <si>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</si>
  <si>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</si>
  <si>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</si>
  <si>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</si>
  <si>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</si>
  <si>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</si>
  <si>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</si>
  <si>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</si>
  <si>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</si>
  <si>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</si>
  <si>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</si>
  <si>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</si>
  <si>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</si>
  <si>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</si>
  <si>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</si>
  <si>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</si>
  <si>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</si>
  <si>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</si>
  <si>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</si>
  <si>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</si>
  <si>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</si>
  <si>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</si>
  <si>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</si>
  <si>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</si>
  <si>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</si>
  <si>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</si>
  <si>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</si>
  <si>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</si>
  <si>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</si>
  <si>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</si>
  <si>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</si>
  <si>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</si>
  <si>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</si>
  <si>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</si>
  <si>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</si>
  <si>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</si>
  <si>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</si>
  <si>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</si>
  <si>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</si>
  <si>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</si>
  <si>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</si>
  <si>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</si>
  <si>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</si>
  <si>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</si>
  <si>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</si>
  <si>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</si>
  <si>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</si>
  <si>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</si>
  <si>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</si>
  <si>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</si>
  <si>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</si>
  <si>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</si>
  <si>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</si>
  <si>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</si>
  <si>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</si>
  <si>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</si>
  <si>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</si>
  <si>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</si>
  <si>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</si>
  <si>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</si>
  <si>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</si>
  <si>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</si>
  <si>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</si>
  <si>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</si>
  <si>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</si>
  <si>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</si>
  <si>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</si>
  <si>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</si>
  <si>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</si>
  <si>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</si>
  <si>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</si>
  <si>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</si>
  <si>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</si>
  <si>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</si>
  <si>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</si>
  <si>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</si>
  <si>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</si>
  <si>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</si>
  <si>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</si>
  <si>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</si>
  <si>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</si>
  <si>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</si>
  <si>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</si>
  <si>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</si>
  <si>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</si>
  <si>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</si>
  <si>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</si>
  <si>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</si>
  <si>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</si>
  <si>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</si>
  <si>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</si>
  <si>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</si>
  <si>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</si>
  <si>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</si>
  <si>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</si>
  <si>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</si>
  <si>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</si>
  <si>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</si>
  <si>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</si>
  <si>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</si>
  <si>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</si>
  <si>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</si>
  <si>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</si>
  <si>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</si>
  <si>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</si>
  <si>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</si>
  <si>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</si>
  <si>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</si>
  <si>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</si>
  <si>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</si>
  <si>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</si>
  <si>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</si>
  <si>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</si>
  <si>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</si>
  <si>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</si>
  <si>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</si>
  <si>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</si>
  <si>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</si>
  <si>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</si>
  <si>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</si>
  <si>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</si>
  <si>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</si>
  <si>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</si>
  <si>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</si>
  <si>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</si>
  <si>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</si>
  <si>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</si>
  <si>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</si>
  <si>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</si>
  <si>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</si>
  <si>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</si>
  <si>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</si>
  <si>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</si>
  <si>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</si>
  <si>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</si>
  <si>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</si>
  <si>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</si>
  <si>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</si>
  <si>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</si>
  <si>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</si>
  <si>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</si>
  <si>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</si>
  <si>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</si>
  <si>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</si>
  <si>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</si>
  <si>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</si>
  <si>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</si>
  <si>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</si>
  <si>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</si>
  <si>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</si>
  <si>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</si>
  <si>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</si>
  <si>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</si>
  <si>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</si>
  <si>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</si>
  <si>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</si>
  <si>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</si>
  <si>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</si>
  <si>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</si>
  <si>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</si>
  <si>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</si>
  <si>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</si>
  <si>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</si>
  <si>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</si>
  <si>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</si>
  <si>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</si>
  <si>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</si>
  <si>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</si>
  <si>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</si>
  <si>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</si>
  <si>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</si>
  <si>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</si>
  <si>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</si>
  <si>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</si>
  <si>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</si>
  <si>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</si>
  <si>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</si>
  <si>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</si>
  <si>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</si>
  <si>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</si>
  <si>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</si>
  <si>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</si>
  <si>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</si>
  <si>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</si>
  <si>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</si>
  <si>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</si>
  <si>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</si>
  <si>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</si>
  <si>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</si>
  <si>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</si>
  <si>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</si>
  <si>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</si>
  <si>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</si>
  <si>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</si>
  <si>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</si>
  <si>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</si>
  <si>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</si>
  <si>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</si>
  <si>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</si>
  <si>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</si>
  <si>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</si>
  <si>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</si>
  <si>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</si>
  <si>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</si>
  <si>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</si>
  <si>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</si>
  <si>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</si>
  <si>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</si>
  <si>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</si>
  <si>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</si>
  <si>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</si>
  <si>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</si>
  <si>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</si>
  <si>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</si>
  <si>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</si>
  <si>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</si>
  <si>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</si>
  <si>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</si>
  <si>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</si>
  <si>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</si>
  <si>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</si>
  <si>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</si>
  <si>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</si>
  <si>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</si>
  <si>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</si>
  <si>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</si>
  <si>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</si>
  <si>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</si>
  <si>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</si>
  <si>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</si>
  <si>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</si>
  <si>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</si>
  <si>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</si>
  <si>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</si>
  <si>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</si>
  <si>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</si>
  <si>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</si>
  <si>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</si>
  <si>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</si>
  <si>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</si>
  <si>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</si>
  <si>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</si>
  <si>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</si>
  <si>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</si>
  <si>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</si>
  <si>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</si>
  <si>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</si>
  <si>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</si>
  <si>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</si>
  <si>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</si>
  <si>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</si>
  <si>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</si>
  <si>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</si>
  <si>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</si>
  <si>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</si>
  <si>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</si>
  <si>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</si>
  <si>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</si>
  <si>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</si>
  <si>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</si>
  <si>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</si>
  <si>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</si>
  <si>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</si>
  <si>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</si>
  <si>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</si>
  <si>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</si>
  <si>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</si>
  <si>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</si>
  <si>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</si>
  <si>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</si>
  <si>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</si>
  <si>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</si>
  <si>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</si>
  <si>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</si>
  <si>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</si>
  <si>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</si>
  <si>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</si>
  <si>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</si>
  <si>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</si>
  <si>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</si>
  <si>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</si>
  <si>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</si>
  <si>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</si>
  <si>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</si>
  <si>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</si>
  <si>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</si>
  <si>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</si>
  <si>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</si>
  <si>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</si>
  <si>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</si>
  <si>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</si>
  <si>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</si>
  <si>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</si>
  <si>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</si>
  <si>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</si>
  <si>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</si>
  <si>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</si>
  <si>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</si>
  <si>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</si>
  <si>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</si>
  <si>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</si>
  <si>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</si>
  <si>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</si>
  <si>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</si>
  <si>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</si>
  <si>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</si>
  <si>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</si>
  <si>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</si>
  <si>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</si>
  <si>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</si>
  <si>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</si>
  <si>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</si>
  <si>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</si>
  <si>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</si>
  <si>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</si>
  <si>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</si>
  <si>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</si>
  <si>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</si>
  <si>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</si>
  <si>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</si>
  <si>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</si>
  <si>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</si>
  <si>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</si>
  <si>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</si>
  <si>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</si>
  <si>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</si>
  <si>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</si>
  <si>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</si>
  <si>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</si>
  <si>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</si>
  <si>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</si>
  <si>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</si>
  <si>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</si>
  <si>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</si>
  <si>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</si>
  <si>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</si>
  <si>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</si>
  <si>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</si>
  <si>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</si>
  <si>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</si>
  <si>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</si>
  <si>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</si>
  <si>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</si>
  <si>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</si>
  <si>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</si>
  <si>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</si>
  <si>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</si>
  <si>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</si>
  <si>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</si>
  <si>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</si>
  <si>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</si>
  <si>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</si>
  <si>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</si>
  <si>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</si>
  <si>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</si>
  <si>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</si>
  <si>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</si>
  <si>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</si>
  <si>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</si>
  <si>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</si>
  <si>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</si>
  <si>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</si>
  <si>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</si>
  <si>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</si>
  <si>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</si>
  <si>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</si>
  <si>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</si>
  <si>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</si>
  <si>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</si>
  <si>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</si>
  <si>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</si>
  <si>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</si>
  <si>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</si>
  <si>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</si>
  <si>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</si>
  <si>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</si>
  <si>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</si>
  <si>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</si>
  <si>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</si>
  <si>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</si>
  <si>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</si>
  <si>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</si>
  <si>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</si>
  <si>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</si>
  <si>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</si>
  <si>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</si>
  <si>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</si>
  <si>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</si>
  <si>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</si>
  <si>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</si>
  <si>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</si>
  <si>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</si>
  <si>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</si>
  <si>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</si>
  <si>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</si>
  <si>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</si>
  <si>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</si>
  <si>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</si>
  <si>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</si>
  <si>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</si>
  <si>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</si>
  <si>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</si>
  <si>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</si>
  <si>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</si>
  <si>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</si>
  <si>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</si>
  <si>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</si>
  <si>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</si>
  <si>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</si>
  <si>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</si>
  <si>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</si>
  <si>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</si>
  <si>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</si>
  <si>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</si>
  <si>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</si>
  <si>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</si>
  <si>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</si>
  <si>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</si>
  <si>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</si>
  <si>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</si>
  <si>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</si>
  <si>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</si>
  <si>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</si>
  <si>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</si>
  <si>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</si>
  <si>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</si>
  <si>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</si>
  <si>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</si>
  <si>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</si>
  <si>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</si>
  <si>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</si>
  <si>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</si>
  <si>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</si>
  <si>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</si>
  <si>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</si>
  <si>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</si>
  <si>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</si>
  <si>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</si>
  <si>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</si>
  <si>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</si>
  <si>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</si>
  <si>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</si>
  <si>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</si>
  <si>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</si>
  <si>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</si>
  <si>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</si>
  <si>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</si>
  <si>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</si>
  <si>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</si>
  <si>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</si>
  <si>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</si>
  <si>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</si>
  <si>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</si>
  <si>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</si>
  <si>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</si>
  <si>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</si>
  <si>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</si>
  <si>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</si>
  <si>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</si>
  <si>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</si>
  <si>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</si>
  <si>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</si>
  <si>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</si>
  <si>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</si>
  <si>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</si>
  <si>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</si>
  <si>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</si>
  <si>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</si>
  <si>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</si>
  <si>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</si>
  <si>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</si>
  <si>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</si>
  <si>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</si>
  <si>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</si>
  <si>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</si>
  <si>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</si>
  <si>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</si>
  <si>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</si>
  <si>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</si>
  <si>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</si>
  <si>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</si>
  <si>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</si>
  <si>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</si>
  <si>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</si>
  <si>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</si>
  <si>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</si>
  <si>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</si>
  <si>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</si>
  <si>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</si>
  <si>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</si>
  <si>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</si>
  <si>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</si>
  <si>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</si>
  <si>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</si>
  <si>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</si>
  <si>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</si>
  <si>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</si>
  <si>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</si>
  <si>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</si>
  <si>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</si>
  <si>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</si>
  <si>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</si>
  <si>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</si>
  <si>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</si>
  <si>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</si>
  <si>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</si>
  <si>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</si>
  <si>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</si>
  <si>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</si>
  <si>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</si>
  <si>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</si>
  <si>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</si>
  <si>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</si>
  <si>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</si>
  <si>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</si>
  <si>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</si>
  <si>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</si>
  <si>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</si>
  <si>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</si>
  <si>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</si>
  <si>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</si>
  <si>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</si>
  <si>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</si>
  <si>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</si>
  <si>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</si>
  <si>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</si>
  <si>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</si>
  <si>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</si>
  <si>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</si>
  <si>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</si>
  <si>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</si>
  <si>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</si>
  <si>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</si>
  <si>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</si>
  <si>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</si>
  <si>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</si>
  <si>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</si>
  <si>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</si>
  <si>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</si>
  <si>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</si>
  <si>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</si>
  <si>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</si>
  <si>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</si>
  <si>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</si>
  <si>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</si>
  <si>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</si>
  <si>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</si>
  <si>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</si>
  <si>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</si>
  <si>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</si>
  <si>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</si>
  <si>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</si>
  <si>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</si>
  <si>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</si>
  <si>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</si>
  <si>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</si>
  <si>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</si>
  <si>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</si>
  <si>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</si>
  <si>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</si>
  <si>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</si>
  <si>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</si>
  <si>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</si>
  <si>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</si>
  <si>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</si>
  <si>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</si>
  <si>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</si>
  <si>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</si>
  <si>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</si>
  <si>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</si>
  <si>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</si>
  <si>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</si>
  <si>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</si>
  <si>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</si>
  <si>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</si>
  <si>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</si>
  <si>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</si>
  <si>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</si>
  <si>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</si>
  <si>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</si>
  <si>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</si>
  <si>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</si>
  <si>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</si>
  <si>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</si>
  <si>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</si>
  <si>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</si>
  <si>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</si>
  <si>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</si>
  <si>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</si>
  <si>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</si>
  <si>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</si>
  <si>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</si>
  <si>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</si>
  <si>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</si>
  <si>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</si>
  <si>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</si>
  <si>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</si>
  <si>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</si>
  <si>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</si>
  <si>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</si>
  <si>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</si>
  <si>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</si>
  <si>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</si>
  <si>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</si>
  <si>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</si>
  <si>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</si>
  <si>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</si>
  <si>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</si>
  <si>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</si>
  <si>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</si>
  <si>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</si>
  <si>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</si>
  <si>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</si>
  <si>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</si>
  <si>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</si>
  <si>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</si>
  <si>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</si>
  <si>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</si>
  <si>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</si>
  <si>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</si>
  <si>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</si>
  <si>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</si>
  <si>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</si>
  <si>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</si>
  <si>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</si>
  <si>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</si>
  <si>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</si>
  <si>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</si>
  <si>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</si>
  <si>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</si>
  <si>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</si>
  <si>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</si>
  <si>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</si>
  <si>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</si>
  <si>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</si>
  <si>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</si>
  <si>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</si>
  <si>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</si>
  <si>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</si>
  <si>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</si>
  <si>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</si>
  <si>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</si>
  <si>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</si>
  <si>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</si>
  <si>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</si>
  <si>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</si>
  <si>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</si>
  <si>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</si>
  <si>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</si>
  <si>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</si>
  <si>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</si>
  <si>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</si>
  <si>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</si>
  <si>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</si>
  <si>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</si>
  <si>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</si>
  <si>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</si>
  <si>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</si>
  <si>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</si>
  <si>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</si>
  <si>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</si>
  <si>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</si>
  <si>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</si>
  <si>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</si>
  <si>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</si>
  <si>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</si>
  <si>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</si>
  <si>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</si>
  <si>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</si>
  <si>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</si>
  <si>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</si>
  <si>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</si>
  <si>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</si>
  <si>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</si>
  <si>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</si>
  <si>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</si>
  <si>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</si>
  <si>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</si>
  <si>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</si>
  <si>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</si>
  <si>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</si>
  <si>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</si>
  <si>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</si>
  <si>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</si>
  <si>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</si>
  <si>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</si>
  <si>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</si>
  <si>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</si>
  <si>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</si>
  <si>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</si>
  <si>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</si>
  <si>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</si>
  <si>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</si>
  <si>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</si>
  <si>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</si>
  <si>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</si>
  <si>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</si>
  <si>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</si>
  <si>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</si>
  <si>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</si>
  <si>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</si>
  <si>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</si>
  <si>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</si>
  <si>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</si>
  <si>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</si>
  <si>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</si>
  <si>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</si>
  <si>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</si>
  <si>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</si>
  <si>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</si>
  <si>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</si>
  <si>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</si>
  <si>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</si>
  <si>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</si>
  <si>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</si>
  <si>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</si>
  <si>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</si>
  <si>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</si>
  <si>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</si>
  <si>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</si>
  <si>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</si>
  <si>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</si>
  <si>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</si>
  <si>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</si>
  <si>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</si>
  <si>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</si>
  <si>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</si>
  <si>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</si>
  <si>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</si>
  <si>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</si>
  <si>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</si>
  <si>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</si>
  <si>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</si>
  <si>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</si>
  <si>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</si>
  <si>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</si>
  <si>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</si>
  <si>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</si>
  <si>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</si>
  <si>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</si>
  <si>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</si>
  <si>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</si>
  <si>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</si>
  <si>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</si>
  <si>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</si>
  <si>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</si>
  <si>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</si>
  <si>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</si>
  <si>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</si>
  <si>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</si>
  <si>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</si>
  <si>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</si>
  <si>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</si>
  <si>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</si>
  <si>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</si>
  <si>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</si>
  <si>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</si>
  <si>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</si>
  <si>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</si>
  <si>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</si>
  <si>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</si>
  <si>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</si>
  <si>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</si>
  <si>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</si>
  <si>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</si>
  <si>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</si>
  <si>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</si>
  <si>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</si>
  <si>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</si>
  <si>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</si>
  <si>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</si>
  <si>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</si>
  <si>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</si>
  <si>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</si>
  <si>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</si>
  <si>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</si>
  <si>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</si>
  <si>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</si>
  <si>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</si>
  <si>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</si>
  <si>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</si>
  <si>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</si>
  <si>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</si>
  <si>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</si>
  <si>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</si>
  <si>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</si>
  <si>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</si>
  <si>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</si>
  <si>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</si>
  <si>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</si>
  <si>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</si>
  <si>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</si>
  <si>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</si>
  <si>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</si>
  <si>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</si>
  <si>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</si>
  <si>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</si>
  <si>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</si>
  <si>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</si>
  <si>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</si>
  <si>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</si>
  <si>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</si>
  <si>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</si>
  <si>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</si>
  <si>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</si>
  <si>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</si>
  <si>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</si>
  <si>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</si>
  <si>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</si>
  <si>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</si>
  <si>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</si>
  <si>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</si>
  <si>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</si>
  <si>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</si>
  <si>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</si>
  <si>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</si>
  <si>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</si>
  <si>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</si>
  <si>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</si>
  <si>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</si>
  <si>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</si>
  <si>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</si>
  <si>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</si>
  <si>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</si>
  <si>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</si>
  <si>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</si>
  <si>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</si>
  <si>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</si>
  <si>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</si>
  <si>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</si>
  <si>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</si>
  <si>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</si>
  <si>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</si>
  <si>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</si>
  <si>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</si>
  <si>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</si>
  <si>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</si>
  <si>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</si>
  <si>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</si>
  <si>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</si>
  <si>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</si>
  <si>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</si>
  <si>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</si>
  <si>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</si>
  <si>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</si>
  <si>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</si>
  <si>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</si>
  <si>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</si>
  <si>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</si>
  <si>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</si>
  <si>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</si>
  <si>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</si>
  <si>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</si>
  <si>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</si>
  <si>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</si>
  <si>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</si>
  <si>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</si>
  <si>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</si>
  <si>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</si>
  <si>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</si>
  <si>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</si>
  <si>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</si>
  <si>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</si>
  <si>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</si>
  <si>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</si>
  <si>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</si>
  <si>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</si>
  <si>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</si>
  <si>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</si>
  <si>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</si>
  <si>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</si>
  <si>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</si>
  <si>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</si>
  <si>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</si>
  <si>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</si>
  <si>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</si>
  <si>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</si>
  <si>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</si>
  <si>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</si>
  <si>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</si>
  <si>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</si>
  <si>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</si>
  <si>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</si>
  <si>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</si>
  <si>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</si>
  <si>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</si>
  <si>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</si>
  <si>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</si>
  <si>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</si>
  <si>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</si>
  <si>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</si>
  <si>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</si>
  <si>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</si>
  <si>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</si>
  <si>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</si>
  <si>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</si>
  <si>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</si>
  <si>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</si>
  <si>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</si>
  <si>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</si>
  <si>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</si>
  <si>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</si>
  <si>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</si>
  <si>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</si>
  <si>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</si>
  <si>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</si>
  <si>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</si>
  <si>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</si>
  <si>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</si>
  <si>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</si>
  <si>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</si>
  <si>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</si>
  <si>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</si>
  <si>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</si>
  <si>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</si>
  <si>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</si>
  <si>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</si>
  <si>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</si>
  <si>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</si>
  <si>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</si>
  <si>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</si>
  <si>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</si>
  <si>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</si>
  <si>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</si>
  <si>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</si>
  <si>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</si>
  <si>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</si>
  <si>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</si>
  <si>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</si>
  <si>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</si>
  <si>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</si>
  <si>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</si>
  <si>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</si>
  <si>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</si>
  <si>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</si>
  <si>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</si>
  <si>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</si>
  <si>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</si>
  <si>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</si>
  <si>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</si>
  <si>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</si>
  <si>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</si>
  <si>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</si>
  <si>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</si>
  <si>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</si>
  <si>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</si>
  <si>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</si>
  <si>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</si>
  <si>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</si>
  <si>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</si>
  <si>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</si>
  <si>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</si>
  <si>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</si>
  <si>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</si>
  <si>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</si>
  <si>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</si>
  <si>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</si>
  <si>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</si>
  <si>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</si>
  <si>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</si>
  <si>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</si>
  <si>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</si>
  <si>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</si>
  <si>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</si>
  <si>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</si>
  <si>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</si>
  <si>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</si>
  <si>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</si>
  <si>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</si>
  <si>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</si>
  <si>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</si>
  <si>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</si>
  <si>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</si>
  <si>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</si>
  <si>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</si>
  <si>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</si>
  <si>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</si>
  <si>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</si>
  <si>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</si>
  <si>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</si>
  <si>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</si>
  <si>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</si>
  <si>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</si>
  <si>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</si>
  <si>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</si>
  <si>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</si>
  <si>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</si>
  <si>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</si>
  <si>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</si>
  <si>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</si>
  <si>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</si>
  <si>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</si>
  <si>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</si>
  <si>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</si>
  <si>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</si>
  <si>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</si>
  <si>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</si>
  <si>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</si>
  <si>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</si>
  <si>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</si>
  <si>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</si>
  <si>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</si>
  <si>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</si>
  <si>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</si>
  <si>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</si>
  <si>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</si>
  <si>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</si>
  <si>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</si>
  <si>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</si>
  <si>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</si>
  <si>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</si>
  <si>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</si>
  <si>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</si>
  <si>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</si>
  <si>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</si>
  <si>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</si>
  <si>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</si>
  <si>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</si>
  <si>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</si>
  <si>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</si>
  <si>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</si>
  <si>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</si>
  <si>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</si>
  <si>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</si>
  <si>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</si>
  <si>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</si>
  <si>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</si>
  <si>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</si>
  <si>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</si>
  <si>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</si>
  <si>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</si>
  <si>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</si>
  <si>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</si>
  <si>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</si>
  <si>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</si>
  <si>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</si>
  <si>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</si>
  <si>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</si>
  <si>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</si>
  <si>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</si>
  <si>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</si>
  <si>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</si>
  <si>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</si>
  <si>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</si>
  <si>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</si>
  <si>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</si>
  <si>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</si>
  <si>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</si>
  <si>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</si>
  <si>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</si>
  <si>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</si>
  <si>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</si>
  <si>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</si>
  <si>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</si>
  <si>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</si>
  <si>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</si>
  <si>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</si>
  <si>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</si>
  <si>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</si>
  <si>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</si>
  <si>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</si>
  <si>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</si>
  <si>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</si>
  <si>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</si>
  <si>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</si>
  <si>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</si>
  <si>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</si>
  <si>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</si>
  <si>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</si>
  <si>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</si>
  <si>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</si>
  <si>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</si>
  <si>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</si>
  <si>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</si>
  <si>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</si>
  <si>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</si>
  <si>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</si>
  <si>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</si>
  <si>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</si>
  <si>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</si>
  <si>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</si>
  <si>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</si>
  <si>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</si>
  <si>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</si>
  <si>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</si>
  <si>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</si>
  <si>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</si>
  <si>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</si>
  <si>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</si>
  <si>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</si>
  <si>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</si>
  <si>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</si>
  <si>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</si>
  <si>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</si>
  <si>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</si>
  <si>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</si>
  <si>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</si>
  <si>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</si>
  <si>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</si>
  <si>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</si>
  <si>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</si>
  <si>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</si>
  <si>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</si>
  <si>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</si>
  <si>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</si>
  <si>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</si>
  <si>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</si>
  <si>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</si>
  <si>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</si>
  <si>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</si>
  <si>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</si>
  <si>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</si>
  <si>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</si>
  <si>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</si>
  <si>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</si>
  <si>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</si>
  <si>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</si>
  <si>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</si>
  <si>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</si>
  <si>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</si>
  <si>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</si>
  <si>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</si>
  <si>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</si>
  <si>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</si>
  <si>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</si>
  <si>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</si>
  <si>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</si>
  <si>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</si>
  <si>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</si>
  <si>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</si>
  <si>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</si>
  <si>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</si>
  <si>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</si>
  <si>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</si>
  <si>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</si>
  <si>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</si>
  <si>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</si>
  <si>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</si>
  <si>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</si>
  <si>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</si>
  <si>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</si>
  <si>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</si>
  <si>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</si>
  <si>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</si>
  <si>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</si>
  <si>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</si>
  <si>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</si>
  <si>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</si>
  <si>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</si>
  <si>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</si>
  <si>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</si>
  <si>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</si>
  <si>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</si>
  <si>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</si>
  <si>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</si>
  <si>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</si>
  <si>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</si>
  <si>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</si>
  <si>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</si>
  <si>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</si>
  <si>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</si>
  <si>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</si>
  <si>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</si>
  <si>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</si>
  <si>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</si>
  <si>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</si>
  <si>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</si>
  <si>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</si>
  <si>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</si>
  <si>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</si>
  <si>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</si>
  <si>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</si>
  <si>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</si>
  <si>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</si>
  <si>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</si>
  <si>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</si>
  <si>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</si>
  <si>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</si>
  <si>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</si>
  <si>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</si>
  <si>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</si>
  <si>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</si>
  <si>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</si>
  <si>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</si>
  <si>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</si>
  <si>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</si>
  <si>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</si>
  <si>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</si>
  <si>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</si>
  <si>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</si>
  <si>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</si>
  <si>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</si>
  <si>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</si>
  <si>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</si>
  <si>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</si>
  <si>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</si>
  <si>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</si>
  <si>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</si>
  <si>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</si>
  <si>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</si>
  <si>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</si>
  <si>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</si>
  <si>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</si>
  <si>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</si>
  <si>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</si>
  <si>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</si>
  <si>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</si>
  <si>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</si>
  <si>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</si>
  <si>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</si>
  <si>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</si>
  <si>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</si>
  <si>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</si>
  <si>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</si>
  <si>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</si>
  <si>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</si>
  <si>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</si>
  <si>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</si>
  <si>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</si>
  <si>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</si>
  <si>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</si>
  <si>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</si>
  <si>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</si>
  <si>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</si>
  <si>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</si>
  <si>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</si>
  <si>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</si>
  <si>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</si>
  <si>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</si>
  <si>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</si>
  <si>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</si>
  <si>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</si>
  <si>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</si>
  <si>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</si>
  <si>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</si>
  <si>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</si>
  <si>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</si>
  <si>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</si>
  <si>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</si>
  <si>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</si>
  <si>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</si>
  <si>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</si>
  <si>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</si>
  <si>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</si>
  <si>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</si>
  <si>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</si>
  <si>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</si>
  <si>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</si>
  <si>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</si>
  <si>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</si>
  <si>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</si>
  <si>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</si>
  <si>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</si>
  <si>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</si>
  <si>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</si>
  <si>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</si>
  <si>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</si>
  <si>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</si>
  <si>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</si>
  <si>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</si>
  <si>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</si>
  <si>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</si>
  <si>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</si>
  <si>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</si>
  <si>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</si>
  <si>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</si>
  <si>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</si>
  <si>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</si>
  <si>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</si>
  <si>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</si>
  <si>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</si>
  <si>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</si>
  <si>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</si>
  <si>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</si>
  <si>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</si>
  <si>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</si>
  <si>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</si>
  <si>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</si>
  <si>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</si>
  <si>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</si>
  <si>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</si>
  <si>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</si>
  <si>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</si>
  <si>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</si>
  <si>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</si>
  <si>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</si>
  <si>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</si>
  <si>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</si>
  <si>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</si>
  <si>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</si>
  <si>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</si>
  <si>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</si>
  <si>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</si>
  <si>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</si>
  <si>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</si>
  <si>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</si>
  <si>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</si>
  <si>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</si>
  <si>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</si>
  <si>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</si>
  <si>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</si>
  <si>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</si>
  <si>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</si>
  <si>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</si>
  <si>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</si>
  <si>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</si>
  <si>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</si>
  <si>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</si>
  <si>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</si>
  <si>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</si>
  <si>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</si>
  <si>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</si>
  <si>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</si>
  <si>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</si>
  <si>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</si>
  <si>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</si>
  <si>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</si>
  <si>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</si>
  <si>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</si>
  <si>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</si>
  <si>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</si>
  <si>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</si>
  <si>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</si>
  <si>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</si>
  <si>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</si>
  <si>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</si>
  <si>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</si>
  <si>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</si>
  <si>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</si>
  <si>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</si>
  <si>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</si>
  <si>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</si>
  <si>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</si>
  <si>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</si>
  <si>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</si>
  <si>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</si>
  <si>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</si>
  <si>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</si>
  <si>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</si>
  <si>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</si>
  <si>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</si>
  <si>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</si>
  <si>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</si>
  <si>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</si>
  <si>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</si>
  <si>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</si>
  <si>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</si>
  <si>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</si>
  <si>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</si>
  <si>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</si>
  <si>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</si>
  <si>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</si>
  <si>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</si>
  <si>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</si>
  <si>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</si>
  <si>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</si>
  <si>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</si>
  <si>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</si>
  <si>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</si>
  <si>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</si>
  <si>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</si>
  <si>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</si>
  <si>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</si>
  <si>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</si>
  <si>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</si>
  <si>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</si>
  <si>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</si>
  <si>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</si>
  <si>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</si>
  <si>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</si>
  <si>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</si>
  <si>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</si>
  <si>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</si>
  <si>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</si>
  <si>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</si>
  <si>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</si>
  <si>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</si>
  <si>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</si>
  <si>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</si>
  <si>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</si>
  <si>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</si>
  <si>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</si>
  <si>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</si>
  <si>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</si>
  <si>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</si>
  <si>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</si>
  <si>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</si>
  <si>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</si>
  <si>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</si>
  <si>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</si>
  <si>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</si>
  <si>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</si>
  <si>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</si>
  <si>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</si>
  <si>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</si>
  <si>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</si>
  <si>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</si>
  <si>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</si>
  <si>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</si>
  <si>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</si>
  <si>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</si>
  <si>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</si>
  <si>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</si>
  <si>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</si>
  <si>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</si>
  <si>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</si>
  <si>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</si>
  <si>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</si>
  <si>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</si>
  <si>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</si>
  <si>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</si>
  <si>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</si>
  <si>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</si>
  <si>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</si>
  <si>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</si>
  <si>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</si>
  <si>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</si>
  <si>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</si>
  <si>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</si>
  <si>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</si>
  <si>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</si>
  <si>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</si>
  <si>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</si>
  <si>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</si>
  <si>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</si>
  <si>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</si>
  <si>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</si>
  <si>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</si>
  <si>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</si>
  <si>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</si>
  <si>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</si>
  <si>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</si>
  <si>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</si>
  <si>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</si>
  <si>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</si>
  <si>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</si>
  <si>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</si>
  <si>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</si>
  <si>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</si>
  <si>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</si>
  <si>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</si>
  <si>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</si>
  <si>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</si>
  <si>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</si>
  <si>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</si>
  <si>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</si>
  <si>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</si>
  <si>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</si>
  <si>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</si>
  <si>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</si>
  <si>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</si>
  <si>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</si>
  <si>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</si>
  <si>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</si>
  <si>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</si>
  <si>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</si>
  <si>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</si>
  <si>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</si>
  <si>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</si>
  <si>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</si>
  <si>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</si>
  <si>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</si>
  <si>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</si>
  <si>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</si>
  <si>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</si>
  <si>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</si>
  <si>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</si>
  <si>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</si>
  <si>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</si>
  <si>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</si>
  <si>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</si>
  <si>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</si>
  <si>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</si>
  <si>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</si>
  <si>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</si>
  <si>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</si>
  <si>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</si>
  <si>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</si>
  <si>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</si>
  <si>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</si>
  <si>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</si>
  <si>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</si>
  <si>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</si>
  <si>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</si>
  <si>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</si>
  <si>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</si>
  <si>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</si>
  <si>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</si>
  <si>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</si>
  <si>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</si>
  <si>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</si>
  <si>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</si>
  <si>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</si>
  <si>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</si>
  <si>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</si>
  <si>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</si>
  <si>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</si>
  <si>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</si>
  <si>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</si>
  <si>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</si>
  <si>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</si>
  <si>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</si>
  <si>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</si>
  <si>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</si>
  <si>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</si>
  <si>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</si>
  <si>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</si>
  <si>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</si>
  <si>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</si>
  <si>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</si>
  <si>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</si>
  <si>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</si>
  <si>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</si>
  <si>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</si>
  <si>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</si>
  <si>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</si>
  <si>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</si>
  <si>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</si>
  <si>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</si>
  <si>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</si>
  <si>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</si>
  <si>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</si>
  <si>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</si>
  <si>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</si>
  <si>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</si>
  <si>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</si>
  <si>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</si>
  <si>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</si>
  <si>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</si>
  <si>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</si>
  <si>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</si>
  <si>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</si>
  <si>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</si>
  <si>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</si>
  <si>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</si>
  <si>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</si>
  <si>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</si>
  <si>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</si>
  <si>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</si>
  <si>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</si>
  <si>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</si>
  <si>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</si>
  <si>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</si>
  <si>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</si>
  <si>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</si>
  <si>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</si>
  <si>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</si>
  <si>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</si>
  <si>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</si>
  <si>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</si>
  <si>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</si>
  <si>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</si>
  <si>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</si>
  <si>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</si>
  <si>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</si>
  <si>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</si>
  <si>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</si>
  <si>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</si>
  <si>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</si>
  <si>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</si>
  <si>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</si>
  <si>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</si>
  <si>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</si>
  <si>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</si>
  <si>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</si>
  <si>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</si>
  <si>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</si>
  <si>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</si>
  <si>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</si>
  <si>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</si>
  <si>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</si>
  <si>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</si>
  <si>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</si>
  <si>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</si>
  <si>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</si>
  <si>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</si>
  <si>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</si>
  <si>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</si>
  <si>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</si>
  <si>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</si>
  <si>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</si>
  <si>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</si>
  <si>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</si>
  <si>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</si>
  <si>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</si>
  <si>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</si>
  <si>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</si>
  <si>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</si>
  <si>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</si>
  <si>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</si>
  <si>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</si>
  <si>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</si>
  <si>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</si>
  <si>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</si>
  <si>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</si>
  <si>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</si>
  <si>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</si>
  <si>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</si>
  <si>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</si>
  <si>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</si>
  <si>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</si>
  <si>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</si>
  <si>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</si>
  <si>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</si>
  <si>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</si>
  <si>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</si>
  <si>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</si>
  <si>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</si>
  <si>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</si>
  <si>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</si>
  <si>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</si>
  <si>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</si>
  <si>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</si>
  <si>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</si>
  <si>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</si>
  <si>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</si>
  <si>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</si>
  <si>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</si>
  <si>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</si>
  <si>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</si>
  <si>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</si>
  <si>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</si>
  <si>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</si>
  <si>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</si>
  <si>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</si>
  <si>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</si>
  <si>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</si>
  <si>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</si>
  <si>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</si>
  <si>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</si>
  <si>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</si>
  <si>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</si>
  <si>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</si>
  <si>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</si>
  <si>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</si>
  <si>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</si>
  <si>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</si>
  <si>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</si>
  <si>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</si>
  <si>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</si>
  <si>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</si>
  <si>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</si>
  <si>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</si>
  <si>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</si>
  <si>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</si>
  <si>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</si>
  <si>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</si>
  <si>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</si>
  <si>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</si>
  <si>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</si>
  <si>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</si>
  <si>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</si>
  <si>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</si>
  <si>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</si>
  <si>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</si>
  <si>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</si>
  <si>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</si>
  <si>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</si>
  <si>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</si>
  <si>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</si>
  <si>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</si>
  <si>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</si>
  <si>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</si>
  <si>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</si>
  <si>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</si>
  <si>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</si>
  <si>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</si>
  <si>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</si>
  <si>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</si>
  <si>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</si>
  <si>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</si>
  <si>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</si>
  <si>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</si>
  <si>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</si>
  <si>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</si>
  <si>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</si>
  <si>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</si>
  <si>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</si>
  <si>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</si>
  <si>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</si>
  <si>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</si>
  <si>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</si>
  <si>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</si>
  <si>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</si>
  <si>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</si>
  <si>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</si>
  <si>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</si>
  <si>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</si>
  <si>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</si>
  <si>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</si>
  <si>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</si>
  <si>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</si>
  <si>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</si>
  <si>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</si>
  <si>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</si>
  <si>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</si>
  <si>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</si>
  <si>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</si>
  <si>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</si>
  <si>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</si>
  <si>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</si>
  <si>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</si>
  <si>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</si>
  <si>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</si>
  <si>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</si>
  <si>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</si>
  <si>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</si>
  <si>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</si>
  <si>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</si>
  <si>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</si>
  <si>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</si>
  <si>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</si>
  <si>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</si>
  <si>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</si>
  <si>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</si>
  <si>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</si>
  <si>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</si>
  <si>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</si>
  <si>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</si>
  <si>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</si>
  <si>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</si>
  <si>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</si>
  <si>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</si>
  <si>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</si>
  <si>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</si>
  <si>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</si>
  <si>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</si>
  <si>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</si>
  <si>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</si>
  <si>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</si>
  <si>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</si>
  <si>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</si>
  <si>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</si>
  <si>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</si>
  <si>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</si>
  <si>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</si>
  <si>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</si>
  <si>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</si>
  <si>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</si>
  <si>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</si>
  <si>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</si>
  <si>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</si>
  <si>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</si>
  <si>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</si>
  <si>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</si>
  <si>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</si>
  <si>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</si>
  <si>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</si>
  <si>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</si>
  <si>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</si>
  <si>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</si>
  <si>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</si>
  <si>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</si>
  <si>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</si>
  <si>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</si>
  <si>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</si>
  <si>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</si>
  <si>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</si>
  <si>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</si>
  <si>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</si>
  <si>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</si>
  <si>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</si>
  <si>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</si>
  <si>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</si>
  <si>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</si>
  <si>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</si>
  <si>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</si>
  <si>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</si>
  <si>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</si>
  <si>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</si>
  <si>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</si>
  <si>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</si>
  <si>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</si>
  <si>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</si>
  <si>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</si>
  <si>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</si>
  <si>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</si>
  <si>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</si>
  <si>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</si>
  <si>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</si>
  <si>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</si>
  <si>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</si>
  <si>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</si>
  <si>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</si>
  <si>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</si>
  <si>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</si>
  <si>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</si>
  <si>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</si>
  <si>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</si>
  <si>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</si>
  <si>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</si>
  <si>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</si>
  <si>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</si>
  <si>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</si>
  <si>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</si>
  <si>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</si>
  <si>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</si>
  <si>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</si>
  <si>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</si>
  <si>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</si>
  <si>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</si>
  <si>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</si>
  <si>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</si>
  <si>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</si>
  <si>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</si>
  <si>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</si>
  <si>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</si>
  <si>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</si>
  <si>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</si>
  <si>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</si>
  <si>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</si>
  <si>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</si>
  <si>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</si>
  <si>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</si>
  <si>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</si>
  <si>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</si>
  <si>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</si>
  <si>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</si>
  <si>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</si>
  <si>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</si>
  <si>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</si>
  <si>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</si>
  <si>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</si>
  <si>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</si>
  <si>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</si>
  <si>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</si>
  <si>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</si>
  <si>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</si>
  <si>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</si>
  <si>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</si>
  <si>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</si>
  <si>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</si>
  <si>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</si>
  <si>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</si>
  <si>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</si>
  <si>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</si>
  <si>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</si>
  <si>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</si>
  <si>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</si>
  <si>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</si>
  <si>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</si>
  <si>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</si>
  <si>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</si>
  <si>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</si>
  <si>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</si>
  <si>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</si>
  <si>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</si>
  <si>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</si>
  <si>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</si>
  <si>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</si>
  <si>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</si>
  <si>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</si>
  <si>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</si>
  <si>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</si>
  <si>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</si>
  <si>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</si>
  <si>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</si>
  <si>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</si>
  <si>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</si>
  <si>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</si>
  <si>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</si>
  <si>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</si>
  <si>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</si>
  <si>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</si>
  <si>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</si>
  <si>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</si>
  <si>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</si>
  <si>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</si>
  <si>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</si>
  <si>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</si>
  <si>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</si>
  <si>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</si>
  <si>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</si>
  <si>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</si>
  <si>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</si>
  <si>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</si>
  <si>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</si>
  <si>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</si>
  <si>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</si>
  <si>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</si>
  <si>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</si>
  <si>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</si>
  <si>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</si>
  <si>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</si>
  <si>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</si>
  <si>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</si>
  <si>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</si>
  <si>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</si>
  <si>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</si>
  <si>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</si>
  <si>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</si>
  <si>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</si>
  <si>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</si>
  <si>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</si>
  <si>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</si>
  <si>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</si>
  <si>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</si>
  <si>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</si>
  <si>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</si>
  <si>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</si>
  <si>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</si>
  <si>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</si>
  <si>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</si>
  <si>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</si>
  <si>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</si>
  <si>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</si>
  <si>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</si>
  <si>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</si>
  <si>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</si>
  <si>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</si>
  <si>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</si>
  <si>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</si>
  <si>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</si>
  <si>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</si>
  <si>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</si>
  <si>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</si>
  <si>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</si>
  <si>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</si>
  <si>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</si>
  <si>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</si>
  <si>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</si>
  <si>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</si>
  <si>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</si>
  <si>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</si>
  <si>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</si>
  <si>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</si>
  <si>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</si>
  <si>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</si>
  <si>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</si>
  <si>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</si>
  <si>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</si>
  <si>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</si>
  <si>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</si>
  <si>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</si>
  <si>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</si>
  <si>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</si>
  <si>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</si>
  <si>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</si>
  <si>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</si>
  <si>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</si>
  <si>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</si>
  <si>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</si>
  <si>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</si>
  <si>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</si>
  <si>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</si>
  <si>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</si>
  <si>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</si>
  <si>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</si>
  <si>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</si>
  <si>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</si>
  <si>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</si>
  <si>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</si>
  <si>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</si>
  <si>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</si>
  <si>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</si>
  <si>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</si>
  <si>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</si>
  <si>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</si>
  <si>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</si>
  <si>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</si>
  <si>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</si>
  <si>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</si>
  <si>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</si>
  <si>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</si>
  <si>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</si>
  <si>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</si>
  <si>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</si>
  <si>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</si>
  <si>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</si>
  <si>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</si>
  <si>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</si>
  <si>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</si>
  <si>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</si>
  <si>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</si>
  <si>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</si>
  <si>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</si>
  <si>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</si>
  <si>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</si>
  <si>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</si>
  <si>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</si>
  <si>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</si>
  <si>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</si>
  <si>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</si>
  <si>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</si>
  <si>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</si>
  <si>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</si>
  <si>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</si>
  <si>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</si>
  <si>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</si>
  <si>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</si>
  <si>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</si>
  <si>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</si>
  <si>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</si>
  <si>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</si>
  <si>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</si>
  <si>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</si>
  <si>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</si>
  <si>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</si>
  <si>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</si>
  <si>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</si>
  <si>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</si>
  <si>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</si>
  <si>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</si>
  <si>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</si>
  <si>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</si>
  <si>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</si>
  <si>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</si>
  <si>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</si>
  <si>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</si>
  <si>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</si>
  <si>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</si>
  <si>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</si>
  <si>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</si>
  <si>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</si>
  <si>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</si>
  <si>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</si>
  <si>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</si>
  <si>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</si>
  <si>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</si>
  <si>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</si>
  <si>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</si>
  <si>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</si>
  <si>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</si>
  <si>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</si>
  <si>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</si>
  <si>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</si>
  <si>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</si>
  <si>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</si>
  <si>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</si>
  <si>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</si>
  <si>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</si>
  <si>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</si>
  <si>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</si>
  <si>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</si>
  <si>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</si>
  <si>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</si>
  <si>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</si>
  <si>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</si>
  <si>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</si>
  <si>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</si>
  <si>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</si>
  <si>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</si>
  <si>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</si>
  <si>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</si>
  <si>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</si>
  <si>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</si>
  <si>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</si>
  <si>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</si>
  <si>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</si>
  <si>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</si>
  <si>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</si>
  <si>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</si>
  <si>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</si>
  <si>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</si>
  <si>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</si>
  <si>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</si>
  <si>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</si>
  <si>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</si>
  <si>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</si>
  <si>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</si>
  <si>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</si>
  <si>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</si>
  <si>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</si>
  <si>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</si>
  <si>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</si>
  <si>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</si>
  <si>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</si>
  <si>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</si>
  <si>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</si>
  <si>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</si>
  <si>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</si>
  <si>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</si>
  <si>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</si>
  <si>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</si>
  <si>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</si>
  <si>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</si>
  <si>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</si>
  <si>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</si>
  <si>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</si>
  <si>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</si>
  <si>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</si>
  <si>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</si>
  <si>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</si>
  <si>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</si>
  <si>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</si>
  <si>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</si>
  <si>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</si>
  <si>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</si>
  <si>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</si>
  <si>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</si>
  <si>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</si>
  <si>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</si>
  <si>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</si>
  <si>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</si>
  <si>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</si>
  <si>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</si>
  <si>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</si>
  <si>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</si>
  <si>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</si>
  <si>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</si>
  <si>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</si>
  <si>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</si>
  <si>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</si>
  <si>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</si>
  <si>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</si>
  <si>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</si>
  <si>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</si>
  <si>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</si>
  <si>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</si>
  <si>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</si>
  <si>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</si>
  <si>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</si>
  <si>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</si>
  <si>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</si>
  <si>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</si>
  <si>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</si>
  <si>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</si>
  <si>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</si>
  <si>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</si>
  <si>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</si>
  <si>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</si>
  <si>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</si>
  <si>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</si>
  <si>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</si>
  <si>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</si>
  <si>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</si>
  <si>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</si>
  <si>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</si>
  <si>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</si>
  <si>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</si>
  <si>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</si>
  <si>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</si>
  <si>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</si>
  <si>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</si>
  <si>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</si>
  <si>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</si>
  <si>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</si>
  <si>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</si>
  <si>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</si>
  <si>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</si>
  <si>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</si>
  <si>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</si>
  <si>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</si>
  <si>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</si>
  <si>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</si>
  <si>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</si>
  <si>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</si>
  <si>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</si>
  <si>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</si>
  <si>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</si>
  <si>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</si>
  <si>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</si>
  <si>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</si>
  <si>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</si>
  <si>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</si>
  <si>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</si>
  <si>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</si>
  <si>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</si>
  <si>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</si>
  <si>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</si>
  <si>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</si>
  <si>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</si>
  <si>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</si>
  <si>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</si>
  <si>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</si>
  <si>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</si>
  <si>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</si>
  <si>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</si>
  <si>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</si>
  <si>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</si>
  <si>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</si>
  <si>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</si>
  <si>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</si>
  <si>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</si>
  <si>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</si>
  <si>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</si>
  <si>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</si>
  <si>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</si>
  <si>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</si>
  <si>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</si>
  <si>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</si>
  <si>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</si>
  <si>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</si>
  <si>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</si>
  <si>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</si>
  <si>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</si>
  <si>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</si>
  <si>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</si>
  <si>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</si>
  <si>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</si>
  <si>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</si>
  <si>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</si>
  <si>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</si>
  <si>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</si>
  <si>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</si>
  <si>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</si>
  <si>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</si>
  <si>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</si>
  <si>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</si>
  <si>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</si>
  <si>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</si>
  <si>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</si>
  <si>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</si>
  <si>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</si>
  <si>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</si>
  <si>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</si>
  <si>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</si>
  <si>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</si>
  <si>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</si>
  <si>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</si>
  <si>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</si>
  <si>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</si>
  <si>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</si>
  <si>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</si>
  <si>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</si>
  <si>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</si>
  <si>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</si>
  <si>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</si>
  <si>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</si>
  <si>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</si>
  <si>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</si>
  <si>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</si>
  <si>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</si>
  <si>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</si>
  <si>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</si>
  <si>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</si>
  <si>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</si>
  <si>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</si>
  <si>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</si>
  <si>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</si>
  <si>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</si>
  <si>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</si>
  <si>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</si>
  <si>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</si>
  <si>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</si>
  <si>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</si>
  <si>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</si>
  <si>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</si>
  <si>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</si>
  <si>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</si>
  <si>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</si>
  <si>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</si>
  <si>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</si>
  <si>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</si>
  <si>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</si>
  <si>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</si>
  <si>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</si>
  <si>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</si>
  <si>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</si>
  <si>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</si>
  <si>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</si>
  <si>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</si>
  <si>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</si>
  <si>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</si>
  <si>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</si>
  <si>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</si>
  <si>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</si>
  <si>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</si>
  <si>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</si>
  <si>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</si>
  <si>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</si>
  <si>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</si>
  <si>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</si>
  <si>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</si>
  <si>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</si>
  <si>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</si>
  <si>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</si>
  <si>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</si>
  <si>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</si>
  <si>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</si>
  <si>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</si>
  <si>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</si>
  <si>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</si>
  <si>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</si>
  <si>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</si>
  <si>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</si>
  <si>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</si>
  <si>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</si>
  <si>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</si>
  <si>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</si>
  <si>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</si>
  <si>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</si>
  <si>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</si>
  <si>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</si>
  <si>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</si>
  <si>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</si>
  <si>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</si>
  <si>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</si>
  <si>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</si>
  <si>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</si>
  <si>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</si>
  <si>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</si>
  <si>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</si>
  <si>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</si>
  <si>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</si>
  <si>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</si>
  <si>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</si>
  <si>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</si>
  <si>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</si>
  <si>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</si>
  <si>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</si>
  <si>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</si>
  <si>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</si>
  <si>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</si>
  <si>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</si>
  <si>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</si>
  <si>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</si>
  <si>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</si>
  <si>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</si>
  <si>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</si>
  <si>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</si>
  <si>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</si>
  <si>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</si>
  <si>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</si>
  <si>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</si>
  <si>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</si>
  <si>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</si>
  <si>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</si>
  <si>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</si>
  <si>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</si>
  <si>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</si>
  <si>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</si>
  <si>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</si>
  <si>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</si>
  <si>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</si>
  <si>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</si>
  <si>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</si>
  <si>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</si>
  <si>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</si>
  <si>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</si>
  <si>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</si>
  <si>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</si>
  <si>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</si>
  <si>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</si>
  <si>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</si>
  <si>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</si>
  <si>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</si>
  <si>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</si>
  <si>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</si>
  <si>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</si>
  <si>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</si>
  <si>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</si>
  <si>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</si>
  <si>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</si>
  <si>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</si>
  <si>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</si>
  <si>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</si>
  <si>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</si>
  <si>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</si>
  <si>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</si>
  <si>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</si>
  <si>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</si>
  <si>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</si>
  <si>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</si>
  <si>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</si>
  <si>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</si>
  <si>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</si>
  <si>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</si>
  <si>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</si>
  <si>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</si>
  <si>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</si>
  <si>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</si>
  <si>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</si>
  <si>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</si>
  <si>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</si>
  <si>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</si>
  <si>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</si>
  <si>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</si>
  <si>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</si>
  <si>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</si>
  <si>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</si>
  <si>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</si>
  <si>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</si>
  <si>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</si>
  <si>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</si>
  <si>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</si>
  <si>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</si>
  <si>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</si>
  <si>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</si>
  <si>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</si>
  <si>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</si>
  <si>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</si>
  <si>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</si>
  <si>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</si>
  <si>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</si>
  <si>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</si>
  <si>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</si>
  <si>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</si>
  <si>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</si>
  <si>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</si>
  <si>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</si>
  <si>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</si>
  <si>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</si>
  <si>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</si>
  <si>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</si>
  <si>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</si>
  <si>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</si>
  <si>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</si>
  <si>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</si>
  <si>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</si>
  <si>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</si>
  <si>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</si>
  <si>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</si>
  <si>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</si>
  <si>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</si>
  <si>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</si>
  <si>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</si>
  <si>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</si>
  <si>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</si>
  <si>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</si>
  <si>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</si>
  <si>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</si>
  <si>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</si>
  <si>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</si>
  <si>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</si>
  <si>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</si>
  <si>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</si>
  <si>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</si>
  <si>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</si>
  <si>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</si>
  <si>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</si>
  <si>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</si>
  <si>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</si>
  <si>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</si>
  <si>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</si>
  <si>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</si>
  <si>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</si>
  <si>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</si>
  <si>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</si>
  <si>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</si>
  <si>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</si>
  <si>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</si>
  <si>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</si>
  <si>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</si>
  <si>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</si>
  <si>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</si>
  <si>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</si>
  <si>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</si>
  <si>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</si>
  <si>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</si>
  <si>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</si>
  <si>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</si>
  <si>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</si>
  <si>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</si>
  <si>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</si>
  <si>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</si>
  <si>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</si>
  <si>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</si>
  <si>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</si>
  <si>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</si>
  <si>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</si>
  <si>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</si>
  <si>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</si>
  <si>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</si>
  <si>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</si>
  <si>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</si>
  <si>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</si>
  <si>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</si>
  <si>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</si>
  <si>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</si>
  <si>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</si>
  <si>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</si>
  <si>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</si>
  <si>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</si>
  <si>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</si>
  <si>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</si>
  <si>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</si>
  <si>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</si>
  <si>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</si>
  <si>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</si>
  <si>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</si>
  <si>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</si>
  <si>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</si>
  <si>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</si>
  <si>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</si>
  <si>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</si>
  <si>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</si>
  <si>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</si>
  <si>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</si>
  <si>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</si>
  <si>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</si>
  <si>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</si>
  <si>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</si>
  <si>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</si>
  <si>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</si>
  <si>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</si>
  <si>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</si>
  <si>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</si>
  <si>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</si>
  <si>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</si>
  <si>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</si>
  <si>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</si>
  <si>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</si>
  <si>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</si>
  <si>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</si>
  <si>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</si>
  <si>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</si>
  <si>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</si>
  <si>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</si>
  <si>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</si>
  <si>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</si>
  <si>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</si>
  <si>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</si>
  <si>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</si>
  <si>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</si>
  <si>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</si>
  <si>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</si>
  <si>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</si>
  <si>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</si>
  <si>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</si>
  <si>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</si>
  <si>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</si>
  <si>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</si>
  <si>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</si>
  <si>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</si>
  <si>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</si>
  <si>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</si>
  <si>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</si>
  <si>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</si>
  <si>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</si>
  <si>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</si>
  <si>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</si>
  <si>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</si>
  <si>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</si>
  <si>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</si>
  <si>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</si>
  <si>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</si>
  <si>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</si>
  <si>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</si>
  <si>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</si>
  <si>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</si>
  <si>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</si>
  <si>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</si>
  <si>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</si>
  <si>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</si>
  <si>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</si>
  <si>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</si>
  <si>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</si>
  <si>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</si>
  <si>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</si>
  <si>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</si>
  <si>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</si>
  <si>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</si>
  <si>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</si>
  <si>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</si>
  <si>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</si>
  <si>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</si>
  <si>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</si>
  <si>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</si>
  <si>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</si>
  <si>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</si>
  <si>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</si>
  <si>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</si>
  <si>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</si>
  <si>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</si>
  <si>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</si>
  <si>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</si>
  <si>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</si>
  <si>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</si>
  <si>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</si>
  <si>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</si>
  <si>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</si>
  <si>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</si>
  <si>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</si>
  <si>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</si>
  <si>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</si>
  <si>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</si>
  <si>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</si>
  <si>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</si>
  <si>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</si>
  <si>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</si>
  <si>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</si>
  <si>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</si>
  <si>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</si>
  <si>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</si>
  <si>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</si>
  <si>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</si>
  <si>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</si>
  <si>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</si>
  <si>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</si>
  <si>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</si>
  <si>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</si>
  <si>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</si>
  <si>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</si>
  <si>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</si>
  <si>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</si>
  <si>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</si>
  <si>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</si>
  <si>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</si>
  <si>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</si>
  <si>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</si>
  <si>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</si>
  <si>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</si>
  <si>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</si>
  <si>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</si>
  <si>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</si>
  <si>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</si>
  <si>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</si>
  <si>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</si>
  <si>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</si>
  <si>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</si>
  <si>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</si>
  <si>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</si>
  <si>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</si>
  <si>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</si>
  <si>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</si>
  <si>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</si>
  <si>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</si>
  <si>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</si>
  <si>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</si>
  <si>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</si>
  <si>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</si>
  <si>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</si>
  <si>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</si>
  <si>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</si>
  <si>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</si>
  <si>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</si>
  <si>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</si>
  <si>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</si>
  <si>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</si>
  <si>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</si>
  <si>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</si>
  <si>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</si>
  <si>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</si>
  <si>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</si>
  <si>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</si>
  <si>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</si>
  <si>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</si>
  <si>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</si>
  <si>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</si>
  <si>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</si>
  <si>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</si>
  <si>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</si>
  <si>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</si>
  <si>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</si>
  <si>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</si>
  <si>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</si>
  <si>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</si>
  <si>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</si>
  <si>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</si>
  <si>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</si>
  <si>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</si>
  <si>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</si>
  <si>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</si>
  <si>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</si>
  <si>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</si>
  <si>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</si>
  <si>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</si>
  <si>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</si>
  <si>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</si>
  <si>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</si>
  <si>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</si>
  <si>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</si>
  <si>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</si>
  <si>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</si>
  <si>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</si>
  <si>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</si>
  <si>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</si>
  <si>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</si>
  <si>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</si>
  <si>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</si>
  <si>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</si>
  <si>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</si>
  <si>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</si>
  <si>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</si>
  <si>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</si>
  <si>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</si>
  <si>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</si>
  <si>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</si>
  <si>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</si>
  <si>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</si>
  <si>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</si>
  <si>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</si>
  <si>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</si>
  <si>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</si>
  <si>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</si>
  <si>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</si>
  <si>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</si>
  <si>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</si>
  <si>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</si>
  <si>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</si>
  <si>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</si>
  <si>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</si>
  <si>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</si>
  <si>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</si>
  <si>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</si>
  <si>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</si>
  <si>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</si>
  <si>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</si>
  <si>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</si>
  <si>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</si>
  <si>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</si>
  <si>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</si>
  <si>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</si>
  <si>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</si>
  <si>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</si>
  <si>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</si>
  <si>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</si>
  <si>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</si>
  <si>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</si>
  <si>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</si>
  <si>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</si>
  <si>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</si>
  <si>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</si>
  <si>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</si>
  <si>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</si>
  <si>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</si>
  <si>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</si>
  <si>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</si>
  <si>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</si>
  <si>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</si>
  <si>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</si>
  <si>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</si>
  <si>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</si>
  <si>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</si>
  <si>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</si>
  <si>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</si>
  <si>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</si>
  <si>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</si>
  <si>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</si>
  <si>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</si>
  <si>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</si>
  <si>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</si>
  <si>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</si>
  <si>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</si>
  <si>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</si>
  <si>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</si>
  <si>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</si>
  <si>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</si>
  <si>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</si>
  <si>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</si>
  <si>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</si>
  <si>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</si>
  <si>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</si>
  <si>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</si>
  <si>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</si>
  <si>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</si>
  <si>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</si>
  <si>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</si>
  <si>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</si>
  <si>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</si>
  <si>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</si>
  <si>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</si>
  <si>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</si>
  <si>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</si>
  <si>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</si>
  <si>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</si>
  <si>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</si>
  <si>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</si>
  <si>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</si>
  <si>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</si>
  <si>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</si>
  <si>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</si>
  <si>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</si>
  <si>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</si>
  <si>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</si>
  <si>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</si>
  <si>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</si>
  <si>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</si>
  <si>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</si>
  <si>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</si>
  <si>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</si>
  <si>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</si>
  <si>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</si>
  <si>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</si>
  <si>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</si>
  <si>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</si>
  <si>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</si>
  <si>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</si>
  <si>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</si>
  <si>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</si>
  <si>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</si>
  <si>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</si>
  <si>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</si>
  <si>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</si>
  <si>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</si>
  <si>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</si>
  <si>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</si>
  <si>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</si>
  <si>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</si>
  <si>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</si>
  <si>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</si>
  <si>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</si>
  <si>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</si>
  <si>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</si>
  <si>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</si>
  <si>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</si>
  <si>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</si>
  <si>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</si>
  <si>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</si>
  <si>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</si>
  <si>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</si>
  <si>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</si>
  <si>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</si>
  <si>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</si>
  <si>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</si>
  <si>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</si>
  <si>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</si>
  <si>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</si>
  <si>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</si>
  <si>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</si>
  <si>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</si>
  <si>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</si>
  <si>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</si>
  <si>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</si>
  <si>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</si>
  <si>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</si>
  <si>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</si>
  <si>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</si>
  <si>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</si>
  <si>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</si>
  <si>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</si>
  <si>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</si>
  <si>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</si>
  <si>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</si>
  <si>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</si>
  <si>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</si>
  <si>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</si>
  <si>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</si>
  <si>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</si>
  <si>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</si>
  <si>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</si>
  <si>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</si>
  <si>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</si>
  <si>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</si>
  <si>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</si>
  <si>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</si>
  <si>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</si>
  <si>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</si>
  <si>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</si>
  <si>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</si>
  <si>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</si>
  <si>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</si>
  <si>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</si>
  <si>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</si>
  <si>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</si>
  <si>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</si>
  <si>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</si>
  <si>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</si>
  <si>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</si>
  <si>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</si>
  <si>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</si>
  <si>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</si>
  <si>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</si>
  <si>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</si>
  <si>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</si>
  <si>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</si>
  <si>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</si>
  <si>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</si>
  <si>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</si>
  <si>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</si>
  <si>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</si>
  <si>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</si>
  <si>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</si>
  <si>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</si>
  <si>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</si>
  <si>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</si>
  <si>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</si>
  <si>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</si>
  <si>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</si>
  <si>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</si>
  <si>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</si>
  <si>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</si>
  <si>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</si>
  <si>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</si>
  <si>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</si>
  <si>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</si>
  <si>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</si>
  <si>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</si>
  <si>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</si>
  <si>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</si>
  <si>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</si>
  <si>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</si>
  <si>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</si>
  <si>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</si>
  <si>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</si>
  <si>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</si>
  <si>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</si>
  <si>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</si>
  <si>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</si>
  <si>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</si>
  <si>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</si>
  <si>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</si>
  <si>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</si>
  <si>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</si>
  <si>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</si>
  <si>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</si>
  <si>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</si>
  <si>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</si>
  <si>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</si>
  <si>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</si>
  <si>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</si>
  <si>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</si>
  <si>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</si>
  <si>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7305.14;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</si>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</sst>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E50BCA9-3ACD-434F-82E5-331B0E82037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107</v>
          </cell>
        </row>
        <row r="4">
          <cell r="B4" t="str">
            <v>Central American*</v>
          </cell>
          <cell r="D4">
            <v>171</v>
          </cell>
        </row>
        <row r="5">
          <cell r="B5" t="str">
            <v>Costa Rican</v>
          </cell>
          <cell r="D5">
            <v>0</v>
          </cell>
        </row>
        <row r="6">
          <cell r="B6" t="str">
            <v>Guatemalan</v>
          </cell>
          <cell r="D6">
            <v>146</v>
          </cell>
        </row>
        <row r="7">
          <cell r="B7" t="str">
            <v>Honduran</v>
          </cell>
          <cell r="D7">
            <v>0</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v>
          </cell>
        </row>
        <row r="68">
          <cell r="B68" t="str">
            <v>Greek alone</v>
          </cell>
          <cell r="D68">
            <v>0</v>
          </cell>
        </row>
        <row r="69">
          <cell r="B69" t="str">
            <v>Hungarian alone</v>
          </cell>
          <cell r="D69">
            <v>0</v>
          </cell>
        </row>
        <row r="70">
          <cell r="B70" t="str">
            <v>Icelandic alone</v>
          </cell>
          <cell r="D70">
            <v>0</v>
          </cell>
        </row>
        <row r="71">
          <cell r="B71" t="str">
            <v>Irish alone</v>
          </cell>
          <cell r="D71">
            <v>61</v>
          </cell>
        </row>
        <row r="72">
          <cell r="B72" t="str">
            <v>Italian alone</v>
          </cell>
          <cell r="D72">
            <v>22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322</v>
          </cell>
        </row>
        <row r="145">
          <cell r="B145" t="str">
            <v>White alone or in combination with one or more other races</v>
          </cell>
          <cell r="D145" t="e">
            <v>#N/A</v>
          </cell>
        </row>
        <row r="146">
          <cell r="B146" t="str">
            <v>European alone or in any combination*</v>
          </cell>
          <cell r="D146">
            <v>510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176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198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211</v>
          </cell>
        </row>
        <row r="180">
          <cell r="B180" t="str">
            <v>Italian alone or in any combination</v>
          </cell>
          <cell r="D180">
            <v>77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478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463</v>
          </cell>
        </row>
        <row r="253">
          <cell r="B253" t="str">
            <v>Black or African American alone</v>
          </cell>
          <cell r="D253" t="e">
            <v>#N/A</v>
          </cell>
        </row>
        <row r="254">
          <cell r="B254" t="str">
            <v>African American alone</v>
          </cell>
          <cell r="D254">
            <v>825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23</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505</v>
          </cell>
        </row>
        <row r="317">
          <cell r="B317" t="str">
            <v>Other Black or African American alone, specified</v>
          </cell>
          <cell r="D317">
            <v>0</v>
          </cell>
        </row>
        <row r="318">
          <cell r="B318" t="str">
            <v>Other Black or African American alone, not specified</v>
          </cell>
          <cell r="D318">
            <v>556</v>
          </cell>
        </row>
        <row r="319">
          <cell r="B319" t="str">
            <v>Black or African American alone or in combination with one or more other races</v>
          </cell>
          <cell r="D319" t="e">
            <v>#N/A</v>
          </cell>
        </row>
        <row r="320">
          <cell r="B320" t="str">
            <v>African American alone or in any combination</v>
          </cell>
          <cell r="D320">
            <v>874</v>
          </cell>
        </row>
        <row r="321">
          <cell r="B321" t="str">
            <v>Sub-Saharan African alone or in any combination*</v>
          </cell>
          <cell r="D321">
            <v>122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591</v>
          </cell>
        </row>
        <row r="383">
          <cell r="B383" t="str">
            <v>Other Black or African American alone or in any combination, specified</v>
          </cell>
          <cell r="D383">
            <v>0</v>
          </cell>
        </row>
        <row r="384">
          <cell r="B384" t="str">
            <v>Other Black or African American alone or in any combination, not specified</v>
          </cell>
          <cell r="D384">
            <v>625</v>
          </cell>
        </row>
        <row r="385">
          <cell r="B385" t="str">
            <v>American Indian and Alaska Native alone</v>
          </cell>
          <cell r="D385">
            <v>625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BC69-EEC2-4F44-A4F5-3EE8F69C9E0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429</v>
      </c>
      <c r="C5" s="10" t="s">
        <v>5</v>
      </c>
      <c r="D5" s="11">
        <v>510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85</v>
      </c>
      <c r="C27" s="10" t="s">
        <v>49</v>
      </c>
      <c r="D27" s="18">
        <v>176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v>
      </c>
      <c r="C34" s="14" t="s">
        <v>63</v>
      </c>
      <c r="D34" s="15">
        <v>198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61</v>
      </c>
      <c r="C38" s="14" t="s">
        <v>71</v>
      </c>
      <c r="D38" s="15">
        <v>211</v>
      </c>
      <c r="E38" s="16" t="e">
        <f>VLOOKUP($D38,'[1]Profile_Cnty Export'!$B$2:$D$3010,3,FALSE)</f>
        <v>#N/A</v>
      </c>
    </row>
    <row r="39" spans="1:5" x14ac:dyDescent="0.25">
      <c r="A39" t="s">
        <v>72</v>
      </c>
      <c r="B39" s="17">
        <v>22</v>
      </c>
      <c r="C39" s="10" t="s">
        <v>73</v>
      </c>
      <c r="D39" s="18">
        <v>77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317</v>
      </c>
      <c r="C101" s="10" t="s">
        <v>197</v>
      </c>
      <c r="D101" s="11">
        <v>478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322</v>
      </c>
      <c r="C111" s="20" t="s">
        <v>217</v>
      </c>
      <c r="D111" s="21">
        <v>463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825</v>
      </c>
      <c r="C114" s="10" t="s">
        <v>221</v>
      </c>
      <c r="D114" s="24">
        <v>874</v>
      </c>
      <c r="E114" s="12" t="e">
        <f>VLOOKUP($D114,'[1]Profile_Cnty Export'!$B$2:$D$3010,3,FALSE)</f>
        <v>#N/A</v>
      </c>
    </row>
    <row r="115" spans="1:5" x14ac:dyDescent="0.25">
      <c r="A115" t="s">
        <v>222</v>
      </c>
      <c r="B115" s="25">
        <v>0</v>
      </c>
      <c r="C115" s="14" t="s">
        <v>223</v>
      </c>
      <c r="D115" s="26">
        <v>122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23</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41</v>
      </c>
      <c r="C142" s="10" t="s">
        <v>277</v>
      </c>
      <c r="D142" s="24">
        <v>46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505</v>
      </c>
      <c r="C176" s="10" t="s">
        <v>345</v>
      </c>
      <c r="D176" s="11">
        <v>591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556</v>
      </c>
      <c r="C178" s="20" t="s">
        <v>349</v>
      </c>
      <c r="D178" s="30">
        <v>625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27</v>
      </c>
      <c r="C1382" s="10" t="s">
        <v>2753</v>
      </c>
      <c r="D1382" s="18">
        <v>43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54</v>
      </c>
      <c r="C1409" s="14" t="s">
        <v>2807</v>
      </c>
      <c r="D1409" s="15">
        <v>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107</v>
      </c>
      <c r="C1498" s="12"/>
    </row>
    <row r="1499" spans="1:5" x14ac:dyDescent="0.25">
      <c r="A1499" t="s">
        <v>2978</v>
      </c>
      <c r="B1499" s="25">
        <v>171</v>
      </c>
      <c r="C1499" s="16"/>
    </row>
    <row r="1500" spans="1:5" x14ac:dyDescent="0.25">
      <c r="A1500" t="s">
        <v>2979</v>
      </c>
      <c r="B1500" s="17">
        <v>0</v>
      </c>
      <c r="C1500" s="12"/>
    </row>
    <row r="1501" spans="1:5" x14ac:dyDescent="0.25">
      <c r="A1501" t="s">
        <v>2980</v>
      </c>
      <c r="B1501" s="13">
        <v>146</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80D03F-4A8C-4C1F-BA97-0AD7517C43B3}"/>
</file>

<file path=customXml/itemProps2.xml><?xml version="1.0" encoding="utf-8"?>
<ds:datastoreItem xmlns:ds="http://schemas.openxmlformats.org/officeDocument/2006/customXml" ds:itemID="{F8D3BAFF-FD4D-48D0-AF0B-41D01DEDB91F}"/>
</file>

<file path=customXml/itemProps3.xml><?xml version="1.0" encoding="utf-8"?>
<ds:datastoreItem xmlns:ds="http://schemas.openxmlformats.org/officeDocument/2006/customXml" ds:itemID="{804B75CB-E5CA-4044-8F03-65221FC9C5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2023-09-27T11:45:37Z</dcterms:created>
  <dcterms:modified xsi:type="dcterms:W3CDTF">2023-09-27T11:45:38Z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