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AD823AE-8444-4F57-A00D-29689868BA7C}" xr6:coauthVersionLast="47" xr6:coauthVersionMax="47" xr10:uidLastSave="{00000000-0000-0000-0000-000000000000}"/>
  <bookViews>
    <workbookView xWindow="28680" yWindow="-120" windowWidth="29040" windowHeight="15840" xr2:uid="{7A68DB21-7376-4AED-A862-EE604FBEF39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<sst xmlns="http://schemas.openxmlformats.org/spreadsheetml/2006/main" count="3037" uniqueCount="3020">
  <si>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</si>
  <si>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</si>
  <si>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</si>
  <si>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</si>
  <si>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</si>
  <si>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</si>
  <si>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</si>
  <si>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</si>
  <si>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</si>
  <si>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</si>
  <si>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</si>
  <si>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</si>
  <si>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</si>
  <si>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</si>
  <si>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</si>
  <si>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</si>
  <si>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</si>
  <si>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</si>
  <si>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</si>
  <si>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</si>
  <si>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</si>
  <si>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</si>
  <si>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</si>
  <si>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</si>
  <si>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</si>
  <si>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</si>
  <si>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</si>
  <si>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</si>
  <si>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</si>
  <si>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</si>
  <si>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</si>
  <si>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</si>
  <si>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</si>
  <si>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</si>
  <si>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</si>
  <si>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</si>
  <si>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</si>
  <si>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</si>
  <si>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</si>
  <si>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</si>
  <si>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</si>
  <si>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</si>
  <si>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</si>
  <si>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</si>
  <si>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</si>
  <si>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</si>
  <si>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</si>
  <si>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</si>
  <si>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</si>
  <si>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</si>
  <si>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</si>
  <si>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</si>
  <si>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</si>
  <si>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</si>
  <si>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</si>
  <si>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</si>
  <si>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</si>
  <si>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</si>
  <si>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</si>
  <si>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</si>
  <si>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</si>
  <si>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</si>
  <si>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</si>
  <si>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</si>
  <si>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</si>
  <si>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</si>
  <si>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</si>
  <si>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</si>
  <si>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</si>
  <si>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</si>
  <si>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</si>
  <si>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</si>
  <si>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</si>
  <si>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</si>
  <si>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</si>
  <si>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</si>
  <si>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</si>
  <si>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</si>
  <si>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</si>
  <si>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</si>
  <si>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</si>
  <si>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</si>
  <si>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</si>
  <si>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</si>
  <si>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</si>
  <si>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</si>
  <si>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</si>
  <si>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</si>
  <si>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</si>
  <si>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</si>
  <si>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</si>
  <si>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</si>
  <si>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</si>
  <si>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</si>
  <si>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</si>
  <si>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</si>
  <si>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</si>
  <si>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</si>
  <si>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</si>
  <si>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</si>
  <si>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</si>
  <si>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</si>
  <si>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</si>
  <si>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</si>
  <si>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</si>
  <si>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</si>
  <si>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</si>
  <si>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</si>
  <si>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</si>
  <si>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</si>
  <si>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</si>
  <si>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</si>
  <si>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</si>
  <si>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</si>
  <si>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</si>
  <si>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</si>
  <si>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</si>
  <si>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</si>
  <si>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</si>
  <si>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</si>
  <si>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</si>
  <si>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</si>
  <si>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</si>
  <si>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</si>
  <si>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</si>
  <si>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</si>
  <si>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</si>
  <si>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</si>
  <si>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</si>
  <si>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</si>
  <si>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</si>
  <si>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</si>
  <si>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</si>
  <si>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</si>
  <si>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</si>
  <si>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</si>
  <si>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</si>
  <si>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</si>
  <si>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</si>
  <si>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</si>
  <si>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</si>
  <si>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</si>
  <si>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</si>
  <si>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</si>
  <si>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</si>
  <si>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</si>
  <si>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</si>
  <si>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</si>
  <si>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</si>
  <si>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</si>
  <si>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</si>
  <si>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</si>
  <si>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</si>
  <si>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</si>
  <si>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</si>
  <si>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</si>
  <si>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</si>
  <si>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</si>
  <si>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</si>
  <si>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</si>
  <si>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</si>
  <si>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</si>
  <si>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</si>
  <si>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</si>
  <si>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</si>
  <si>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</si>
  <si>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</si>
  <si>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</si>
  <si>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</si>
  <si>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</si>
  <si>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</si>
  <si>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</si>
  <si>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</si>
  <si>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</si>
  <si>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</si>
  <si>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</si>
  <si>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</si>
  <si>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</si>
  <si>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</si>
  <si>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</si>
  <si>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</si>
  <si>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</si>
  <si>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</si>
  <si>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</si>
  <si>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</si>
  <si>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</si>
  <si>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</si>
  <si>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</si>
  <si>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</si>
  <si>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</si>
  <si>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</si>
  <si>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</si>
  <si>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</si>
  <si>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</si>
  <si>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</si>
  <si>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</si>
  <si>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</si>
  <si>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</si>
  <si>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</si>
  <si>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</si>
  <si>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</si>
  <si>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</si>
  <si>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</si>
  <si>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</si>
  <si>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</si>
  <si>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</si>
  <si>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</si>
  <si>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</si>
  <si>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</si>
  <si>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</si>
  <si>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</si>
  <si>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</si>
  <si>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</si>
  <si>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</si>
  <si>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</si>
  <si>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</si>
  <si>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</si>
  <si>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</si>
  <si>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</si>
  <si>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</si>
  <si>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</si>
  <si>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</si>
  <si>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</si>
  <si>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</si>
  <si>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</si>
  <si>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</si>
  <si>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</si>
  <si>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</si>
  <si>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</si>
  <si>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</si>
  <si>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</si>
  <si>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</si>
  <si>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</si>
  <si>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</si>
  <si>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</si>
  <si>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</si>
  <si>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</si>
  <si>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</si>
  <si>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</si>
  <si>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</si>
  <si>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</si>
  <si>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</si>
  <si>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</si>
  <si>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</si>
  <si>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</si>
  <si>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</si>
  <si>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</si>
  <si>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</si>
  <si>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</si>
  <si>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</si>
  <si>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</si>
  <si>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</si>
  <si>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</si>
  <si>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</si>
  <si>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</si>
  <si>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</si>
  <si>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</si>
  <si>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</si>
  <si>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</si>
  <si>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</si>
  <si>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</si>
  <si>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</si>
  <si>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</si>
  <si>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</si>
  <si>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</si>
  <si>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</si>
  <si>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</si>
  <si>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</si>
  <si>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</si>
  <si>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</si>
  <si>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</si>
  <si>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</si>
  <si>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</si>
  <si>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</si>
  <si>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</si>
  <si>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</si>
  <si>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</si>
  <si>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</si>
  <si>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</si>
  <si>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</si>
  <si>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</si>
  <si>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</si>
  <si>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</si>
  <si>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</si>
  <si>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</si>
  <si>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</si>
  <si>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</si>
  <si>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</si>
  <si>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</si>
  <si>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</si>
  <si>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</si>
  <si>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</si>
  <si>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</si>
  <si>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</si>
  <si>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</si>
  <si>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</si>
  <si>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</si>
  <si>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</si>
  <si>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</si>
  <si>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</si>
  <si>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</si>
  <si>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</si>
  <si>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</si>
  <si>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</si>
  <si>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</si>
  <si>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</si>
  <si>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</si>
  <si>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</si>
  <si>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</si>
  <si>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</si>
  <si>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</si>
  <si>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</si>
  <si>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</si>
  <si>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</si>
  <si>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</si>
  <si>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</si>
  <si>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</si>
  <si>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</si>
  <si>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</si>
  <si>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</si>
  <si>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</si>
  <si>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</si>
  <si>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</si>
  <si>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</si>
  <si>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</si>
  <si>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</si>
  <si>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</si>
  <si>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</si>
  <si>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</si>
  <si>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</si>
  <si>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</si>
  <si>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</si>
  <si>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</si>
  <si>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</si>
  <si>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</si>
  <si>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</si>
  <si>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</si>
  <si>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</si>
  <si>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</si>
  <si>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</si>
  <si>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</si>
  <si>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</si>
  <si>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</si>
  <si>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</si>
  <si>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</si>
  <si>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</si>
  <si>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</si>
  <si>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</si>
  <si>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</si>
  <si>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</si>
  <si>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</si>
  <si>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</si>
  <si>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</si>
  <si>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</si>
  <si>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</si>
  <si>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</si>
  <si>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</si>
  <si>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</si>
  <si>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</si>
  <si>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</si>
  <si>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</si>
  <si>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</si>
  <si>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</si>
  <si>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</si>
  <si>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</si>
  <si>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</si>
  <si>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</si>
  <si>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</si>
  <si>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</si>
  <si>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</si>
  <si>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</si>
  <si>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</si>
  <si>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</si>
  <si>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</si>
  <si>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</si>
  <si>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</si>
  <si>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</si>
  <si>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</si>
  <si>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</si>
  <si>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</si>
  <si>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</si>
  <si>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</si>
  <si>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</si>
  <si>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</si>
  <si>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</si>
  <si>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</si>
  <si>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</si>
  <si>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</si>
  <si>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</si>
  <si>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</si>
  <si>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</si>
  <si>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</si>
  <si>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</si>
  <si>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</si>
  <si>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</si>
  <si>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</si>
  <si>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</si>
  <si>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</si>
  <si>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</si>
  <si>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</si>
  <si>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</si>
  <si>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</si>
  <si>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</si>
  <si>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</si>
  <si>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</si>
  <si>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</si>
  <si>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</si>
  <si>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</si>
  <si>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</si>
  <si>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</si>
  <si>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</si>
  <si>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</si>
  <si>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</si>
  <si>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</si>
  <si>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</si>
  <si>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</si>
  <si>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</si>
  <si>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</si>
  <si>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</si>
  <si>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</si>
  <si>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</si>
  <si>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</si>
  <si>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</si>
  <si>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</si>
  <si>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</si>
  <si>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</si>
  <si>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</si>
  <si>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</si>
  <si>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</si>
  <si>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</si>
  <si>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</si>
  <si>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</si>
  <si>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</si>
  <si>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</si>
  <si>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</si>
  <si>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</si>
  <si>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</si>
  <si>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</si>
  <si>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</si>
  <si>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</si>
  <si>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</si>
  <si>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</si>
  <si>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</si>
  <si>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</si>
  <si>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</si>
  <si>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</si>
  <si>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</si>
  <si>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</si>
  <si>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</si>
  <si>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</si>
  <si>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</si>
  <si>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</si>
  <si>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</si>
  <si>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</si>
  <si>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</si>
  <si>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</si>
  <si>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</si>
  <si>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</si>
  <si>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</si>
  <si>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</si>
  <si>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</si>
  <si>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</si>
  <si>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</si>
  <si>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</si>
  <si>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</si>
  <si>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</si>
  <si>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</si>
  <si>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</si>
  <si>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</si>
  <si>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</si>
  <si>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</si>
  <si>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</si>
  <si>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</si>
  <si>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</si>
  <si>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</si>
  <si>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</si>
  <si>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</si>
  <si>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</si>
  <si>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</si>
  <si>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</si>
  <si>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</si>
  <si>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</si>
  <si>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</si>
  <si>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</si>
  <si>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</si>
  <si>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</si>
  <si>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</si>
  <si>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</si>
  <si>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</si>
  <si>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</si>
  <si>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</si>
  <si>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</si>
  <si>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</si>
  <si>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</si>
  <si>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</si>
  <si>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</si>
  <si>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</si>
  <si>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</si>
  <si>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</si>
  <si>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</si>
  <si>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</si>
  <si>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</si>
  <si>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</si>
  <si>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</si>
  <si>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</si>
  <si>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</si>
  <si>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</si>
  <si>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</si>
  <si>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</si>
  <si>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</si>
  <si>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</si>
  <si>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</si>
  <si>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</si>
  <si>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</si>
  <si>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</si>
  <si>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</si>
  <si>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</si>
  <si>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</si>
  <si>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</si>
  <si>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</si>
  <si>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</si>
  <si>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</si>
  <si>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</si>
  <si>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</si>
  <si>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</si>
  <si>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</si>
  <si>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</si>
  <si>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</si>
  <si>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</si>
  <si>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</si>
  <si>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</si>
  <si>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</si>
  <si>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</si>
  <si>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</si>
  <si>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</si>
  <si>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</si>
  <si>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</si>
  <si>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</si>
  <si>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</si>
  <si>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</si>
  <si>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</si>
  <si>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</si>
  <si>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</si>
  <si>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</si>
  <si>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</si>
  <si>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</si>
  <si>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</si>
  <si>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</si>
  <si>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</si>
  <si>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</si>
  <si>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</si>
  <si>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</si>
  <si>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</si>
  <si>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</si>
  <si>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</si>
  <si>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</si>
  <si>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</si>
  <si>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</si>
  <si>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</si>
  <si>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</si>
  <si>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</si>
  <si>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</si>
  <si>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</si>
  <si>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</si>
  <si>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</si>
  <si>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</si>
  <si>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</si>
  <si>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</si>
  <si>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</si>
  <si>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</si>
  <si>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</si>
  <si>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</si>
  <si>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</si>
  <si>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</si>
  <si>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</si>
  <si>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</si>
  <si>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</si>
  <si>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</si>
  <si>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</si>
  <si>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</si>
  <si>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</si>
  <si>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</si>
  <si>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</si>
  <si>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</si>
  <si>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</si>
  <si>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</si>
  <si>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</si>
  <si>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</si>
  <si>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</si>
  <si>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</si>
  <si>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</si>
  <si>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</si>
  <si>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</si>
  <si>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</si>
  <si>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</si>
  <si>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</si>
  <si>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</si>
  <si>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</si>
  <si>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</si>
  <si>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</si>
  <si>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</si>
  <si>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</si>
  <si>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</si>
  <si>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</si>
  <si>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</si>
  <si>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</si>
  <si>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</si>
  <si>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</si>
  <si>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</si>
  <si>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</si>
  <si>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</si>
  <si>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</si>
  <si>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</si>
  <si>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</si>
  <si>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</si>
  <si>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</si>
  <si>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</si>
  <si>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</si>
  <si>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</si>
  <si>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</si>
  <si>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</si>
  <si>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</si>
  <si>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</si>
  <si>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</si>
  <si>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</si>
  <si>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</si>
  <si>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</si>
  <si>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</si>
  <si>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</si>
  <si>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</si>
  <si>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</si>
  <si>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</si>
  <si>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</si>
  <si>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</si>
  <si>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</si>
  <si>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</si>
  <si>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</si>
  <si>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</si>
  <si>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</si>
  <si>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</si>
  <si>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</si>
  <si>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</si>
  <si>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</si>
  <si>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</si>
  <si>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</si>
  <si>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</si>
  <si>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</si>
  <si>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</si>
  <si>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</si>
  <si>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</si>
  <si>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</si>
  <si>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</si>
  <si>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</si>
  <si>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</si>
  <si>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</si>
  <si>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</si>
  <si>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</si>
  <si>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</si>
  <si>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</si>
  <si>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</si>
  <si>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</si>
  <si>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</si>
  <si>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</si>
  <si>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</si>
  <si>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</si>
  <si>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</si>
  <si>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</si>
  <si>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</si>
  <si>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</si>
  <si>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</si>
  <si>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</si>
  <si>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</si>
  <si>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</si>
  <si>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</si>
  <si>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</si>
  <si>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</si>
  <si>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</si>
  <si>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</si>
  <si>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</si>
  <si>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</si>
  <si>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</si>
  <si>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</si>
  <si>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</si>
  <si>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</si>
  <si>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</si>
  <si>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</si>
  <si>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</si>
  <si>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</si>
  <si>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</si>
  <si>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</si>
  <si>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</si>
  <si>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</si>
  <si>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</si>
  <si>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</si>
  <si>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</si>
  <si>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</si>
  <si>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</si>
  <si>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</si>
  <si>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</si>
  <si>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</si>
  <si>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</si>
  <si>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</si>
  <si>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</si>
  <si>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</si>
  <si>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</si>
  <si>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</si>
  <si>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</si>
  <si>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</si>
  <si>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</si>
  <si>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</si>
  <si>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</si>
  <si>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</si>
  <si>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</si>
  <si>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</si>
  <si>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</si>
  <si>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</si>
  <si>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</si>
  <si>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</si>
  <si>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</si>
  <si>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</si>
  <si>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</si>
  <si>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</si>
  <si>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</si>
  <si>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</si>
  <si>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</si>
  <si>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</si>
  <si>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</si>
  <si>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</si>
  <si>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</si>
  <si>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</si>
  <si>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</si>
  <si>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</si>
  <si>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</si>
  <si>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</si>
  <si>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</si>
  <si>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</si>
  <si>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</si>
  <si>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</si>
  <si>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</si>
  <si>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</si>
  <si>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</si>
  <si>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</si>
  <si>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</si>
  <si>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</si>
  <si>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</si>
  <si>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</si>
  <si>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</si>
  <si>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</si>
  <si>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</si>
  <si>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</si>
  <si>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</si>
  <si>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</si>
  <si>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</si>
  <si>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</si>
  <si>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</si>
  <si>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</si>
  <si>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</si>
  <si>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</si>
  <si>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</si>
  <si>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</si>
  <si>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</si>
  <si>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</si>
  <si>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</si>
  <si>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</si>
  <si>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</si>
  <si>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</si>
  <si>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</si>
  <si>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</si>
  <si>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</si>
  <si>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</si>
  <si>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</si>
  <si>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</si>
  <si>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</si>
  <si>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</si>
  <si>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</si>
  <si>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</si>
  <si>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</si>
  <si>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</si>
  <si>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</si>
  <si>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</si>
  <si>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</si>
  <si>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</si>
  <si>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</si>
  <si>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</si>
  <si>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</si>
  <si>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</si>
  <si>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</si>
  <si>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</si>
  <si>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</si>
  <si>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</si>
  <si>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</si>
  <si>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</si>
  <si>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</si>
  <si>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</si>
  <si>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</si>
  <si>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</si>
  <si>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</si>
  <si>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</si>
  <si>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</si>
  <si>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</si>
  <si>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</si>
  <si>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</si>
  <si>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</si>
  <si>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</si>
  <si>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</si>
  <si>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</si>
  <si>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</si>
  <si>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</si>
  <si>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</si>
  <si>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</si>
  <si>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</si>
  <si>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</si>
  <si>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</si>
  <si>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</si>
  <si>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</si>
  <si>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</si>
  <si>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</si>
  <si>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</si>
  <si>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</si>
  <si>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</si>
  <si>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</si>
  <si>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</si>
  <si>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</si>
  <si>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</si>
  <si>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</si>
  <si>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</si>
  <si>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</si>
  <si>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</si>
  <si>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</si>
  <si>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</si>
  <si>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</si>
  <si>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</si>
  <si>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</si>
  <si>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</si>
  <si>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</si>
  <si>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</si>
  <si>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</si>
  <si>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</si>
  <si>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</si>
  <si>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</si>
  <si>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</si>
  <si>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</si>
  <si>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</si>
  <si>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</si>
  <si>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</si>
  <si>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</si>
  <si>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</si>
  <si>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</si>
  <si>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</si>
  <si>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</si>
  <si>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</si>
  <si>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</si>
  <si>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</si>
  <si>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</si>
  <si>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</si>
  <si>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</si>
  <si>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</si>
  <si>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</si>
  <si>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</si>
  <si>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</si>
  <si>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</si>
  <si>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</si>
  <si>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</si>
  <si>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</si>
  <si>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</si>
  <si>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</si>
  <si>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</si>
  <si>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</si>
  <si>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</si>
  <si>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</si>
  <si>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</si>
  <si>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</si>
  <si>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</si>
  <si>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</si>
  <si>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</si>
  <si>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</si>
  <si>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</si>
  <si>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</si>
  <si>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</si>
  <si>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</si>
  <si>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</si>
  <si>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</si>
  <si>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</si>
  <si>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</si>
  <si>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</si>
  <si>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</si>
  <si>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</si>
  <si>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</si>
  <si>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</si>
  <si>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</si>
  <si>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</si>
  <si>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</si>
  <si>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</si>
  <si>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</si>
  <si>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</si>
  <si>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</si>
  <si>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</si>
  <si>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</si>
  <si>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</si>
  <si>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</si>
  <si>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</si>
  <si>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</si>
  <si>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</si>
  <si>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</si>
  <si>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</si>
  <si>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</si>
  <si>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</si>
  <si>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</si>
  <si>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</si>
  <si>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</si>
  <si>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</si>
  <si>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</si>
  <si>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</si>
  <si>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</si>
  <si>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</si>
  <si>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</si>
  <si>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</si>
  <si>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</si>
  <si>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</si>
  <si>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</si>
  <si>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</si>
  <si>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</si>
  <si>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</si>
  <si>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</si>
  <si>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</si>
  <si>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</si>
  <si>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</si>
  <si>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</si>
  <si>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</si>
  <si>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</si>
  <si>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</si>
  <si>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</si>
  <si>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</si>
  <si>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</si>
  <si>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</si>
  <si>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</si>
  <si>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</si>
  <si>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</si>
  <si>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</si>
  <si>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</si>
  <si>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</si>
  <si>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</si>
  <si>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</si>
  <si>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</si>
  <si>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</si>
  <si>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</si>
  <si>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</si>
  <si>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</si>
  <si>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</si>
  <si>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</si>
  <si>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</si>
  <si>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</si>
  <si>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</si>
  <si>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</si>
  <si>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</si>
  <si>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</si>
  <si>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</si>
  <si>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</si>
  <si>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</si>
  <si>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</si>
  <si>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</si>
  <si>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</si>
  <si>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</si>
  <si>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</si>
  <si>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</si>
  <si>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</si>
  <si>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</si>
  <si>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</si>
  <si>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</si>
  <si>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</si>
  <si>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</si>
  <si>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</si>
  <si>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</si>
  <si>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</si>
  <si>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</si>
  <si>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</si>
  <si>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</si>
  <si>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</si>
  <si>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</si>
  <si>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</si>
  <si>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</si>
  <si>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</si>
  <si>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</si>
  <si>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</si>
  <si>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</si>
  <si>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</si>
  <si>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</si>
  <si>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</si>
  <si>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</si>
  <si>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</si>
  <si>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</si>
  <si>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</si>
  <si>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</si>
  <si>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</si>
  <si>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</si>
  <si>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</si>
  <si>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</si>
  <si>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</si>
  <si>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</si>
  <si>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</si>
  <si>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</si>
  <si>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</si>
  <si>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</si>
  <si>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</si>
  <si>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</si>
  <si>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</si>
  <si>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</si>
  <si>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</si>
  <si>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</si>
  <si>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</si>
  <si>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</si>
  <si>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</si>
  <si>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</si>
  <si>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</si>
  <si>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</si>
  <si>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</si>
  <si>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</si>
  <si>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</si>
  <si>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</si>
  <si>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</si>
  <si>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</si>
  <si>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</si>
  <si>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</si>
  <si>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</si>
  <si>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</si>
  <si>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</si>
  <si>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</si>
  <si>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</si>
  <si>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</si>
  <si>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</si>
  <si>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</si>
  <si>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</si>
  <si>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</si>
  <si>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</si>
  <si>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</si>
  <si>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</si>
  <si>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</si>
  <si>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</si>
  <si>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</si>
  <si>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</si>
  <si>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</si>
  <si>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</si>
  <si>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</si>
  <si>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</si>
  <si>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</si>
  <si>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</si>
  <si>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</si>
  <si>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</si>
  <si>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</si>
  <si>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</si>
  <si>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</si>
  <si>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</si>
  <si>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</si>
  <si>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</si>
  <si>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</si>
  <si>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</si>
  <si>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</si>
  <si>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</si>
  <si>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</si>
  <si>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</si>
  <si>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</si>
  <si>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</si>
  <si>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</si>
  <si>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</si>
  <si>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</si>
  <si>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</si>
  <si>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</si>
  <si>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</si>
  <si>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</si>
  <si>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</si>
  <si>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</si>
  <si>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</si>
  <si>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</si>
  <si>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</si>
  <si>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</si>
  <si>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</si>
  <si>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</si>
  <si>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</si>
  <si>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</si>
  <si>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</si>
  <si>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</si>
  <si>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</si>
  <si>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</si>
  <si>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</si>
  <si>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</si>
  <si>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</si>
  <si>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</si>
  <si>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</si>
  <si>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</si>
  <si>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</si>
  <si>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</si>
  <si>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</si>
  <si>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</si>
  <si>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</si>
  <si>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</si>
  <si>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</si>
  <si>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</si>
  <si>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</si>
  <si>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</si>
  <si>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</si>
  <si>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</si>
  <si>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</si>
  <si>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</si>
  <si>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</si>
  <si>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</si>
  <si>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</si>
  <si>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</si>
  <si>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</si>
  <si>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</si>
  <si>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</si>
  <si>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</si>
  <si>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</si>
  <si>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</si>
  <si>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</si>
  <si>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</si>
  <si>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</si>
  <si>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</si>
  <si>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</si>
  <si>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</si>
  <si>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</si>
  <si>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</si>
  <si>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</si>
  <si>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</si>
  <si>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</si>
  <si>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</si>
  <si>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</si>
  <si>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</si>
  <si>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</si>
  <si>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</si>
  <si>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</si>
  <si>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</si>
  <si>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</si>
  <si>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</si>
  <si>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</si>
  <si>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</si>
  <si>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</si>
  <si>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</si>
  <si>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</si>
  <si>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</si>
  <si>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</si>
  <si>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</si>
  <si>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</si>
  <si>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</si>
  <si>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</si>
  <si>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</si>
  <si>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</si>
  <si>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</si>
  <si>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</si>
  <si>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</si>
  <si>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</si>
  <si>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</si>
  <si>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</si>
  <si>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</si>
  <si>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</si>
  <si>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</si>
  <si>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</si>
  <si>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</si>
  <si>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</si>
  <si>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</si>
  <si>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</si>
  <si>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</si>
  <si>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</si>
  <si>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</si>
  <si>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</si>
  <si>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</si>
  <si>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</si>
  <si>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</si>
  <si>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</si>
  <si>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</si>
  <si>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</si>
  <si>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</si>
  <si>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</si>
  <si>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</si>
  <si>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</si>
  <si>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</si>
  <si>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</si>
  <si>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</si>
  <si>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</si>
  <si>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</si>
  <si>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</si>
  <si>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</si>
  <si>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</si>
  <si>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</si>
  <si>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</si>
  <si>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</si>
  <si>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</si>
  <si>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</si>
  <si>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</si>
  <si>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</si>
  <si>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</si>
  <si>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</si>
  <si>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</si>
  <si>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</si>
  <si>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</si>
  <si>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</si>
  <si>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</si>
  <si>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</si>
  <si>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</si>
  <si>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</si>
  <si>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</si>
  <si>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</si>
  <si>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</si>
  <si>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</si>
  <si>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</si>
  <si>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</si>
  <si>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</si>
  <si>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</si>
  <si>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</si>
  <si>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</si>
  <si>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</si>
  <si>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</si>
  <si>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</si>
  <si>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</si>
  <si>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</si>
  <si>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</si>
  <si>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</si>
  <si>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</si>
  <si>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</si>
  <si>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</si>
  <si>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</si>
  <si>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</si>
  <si>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</si>
  <si>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</si>
  <si>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</si>
  <si>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</si>
  <si>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</si>
  <si>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</si>
  <si>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</si>
  <si>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</si>
  <si>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</si>
  <si>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</si>
  <si>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</si>
  <si>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</si>
  <si>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</si>
  <si>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</si>
  <si>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</si>
  <si>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</si>
  <si>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</si>
  <si>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</si>
  <si>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</si>
  <si>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</si>
  <si>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</si>
  <si>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</si>
  <si>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</si>
  <si>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</si>
  <si>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</si>
  <si>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</si>
  <si>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</si>
  <si>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</si>
  <si>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</si>
  <si>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</si>
  <si>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</si>
  <si>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</si>
  <si>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</si>
  <si>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</si>
  <si>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</si>
  <si>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</si>
  <si>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</si>
  <si>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</si>
  <si>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</si>
  <si>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</si>
  <si>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</si>
  <si>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</si>
  <si>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</si>
  <si>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</si>
  <si>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</si>
  <si>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</si>
  <si>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</si>
  <si>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</si>
  <si>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</si>
  <si>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</si>
  <si>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</si>
  <si>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</si>
  <si>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</si>
  <si>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</si>
  <si>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</si>
  <si>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</si>
  <si>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</si>
  <si>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</si>
  <si>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</si>
  <si>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</si>
  <si>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</si>
  <si>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</si>
  <si>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</si>
  <si>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</si>
  <si>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</si>
  <si>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</si>
  <si>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</si>
  <si>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</si>
  <si>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</si>
  <si>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</si>
  <si>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</si>
  <si>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</si>
  <si>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</si>
  <si>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</si>
  <si>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</si>
  <si>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</si>
  <si>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</si>
  <si>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</si>
  <si>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</si>
  <si>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</si>
  <si>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</si>
  <si>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</si>
  <si>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</si>
  <si>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</si>
  <si>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</si>
  <si>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</si>
  <si>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</si>
  <si>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</si>
  <si>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</si>
  <si>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</si>
  <si>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</si>
  <si>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</si>
  <si>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</si>
  <si>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</si>
  <si>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</si>
  <si>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</si>
  <si>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</si>
  <si>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</si>
  <si>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</si>
  <si>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</si>
  <si>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</si>
  <si>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</si>
  <si>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</si>
  <si>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</si>
  <si>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</si>
  <si>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</si>
  <si>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</si>
  <si>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</si>
  <si>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</si>
  <si>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</si>
  <si>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</si>
  <si>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</si>
  <si>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</si>
  <si>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</si>
  <si>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</si>
  <si>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</si>
  <si>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</si>
  <si>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</si>
  <si>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</si>
  <si>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</si>
  <si>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</si>
  <si>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</si>
  <si>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</si>
  <si>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</si>
  <si>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</si>
  <si>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</si>
  <si>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</si>
  <si>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</si>
  <si>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</si>
  <si>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</si>
  <si>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</si>
  <si>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</si>
  <si>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</si>
  <si>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</si>
  <si>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</si>
  <si>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</si>
  <si>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</si>
  <si>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</si>
  <si>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</si>
  <si>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</si>
  <si>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</si>
  <si>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</si>
  <si>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</si>
  <si>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</si>
  <si>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</si>
  <si>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</si>
  <si>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</si>
  <si>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</si>
  <si>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</si>
  <si>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</si>
  <si>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</si>
  <si>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</si>
  <si>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</si>
  <si>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</si>
  <si>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</si>
  <si>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</si>
  <si>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</si>
  <si>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</si>
  <si>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</si>
  <si>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</si>
  <si>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</si>
  <si>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</si>
  <si>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</si>
  <si>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</si>
  <si>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</si>
  <si>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</si>
  <si>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</si>
  <si>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</si>
  <si>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</si>
  <si>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</si>
  <si>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</si>
  <si>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</si>
  <si>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</si>
  <si>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</si>
  <si>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</si>
  <si>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</si>
  <si>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</si>
  <si>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</si>
  <si>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</si>
  <si>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</si>
  <si>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</si>
  <si>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</si>
  <si>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</si>
  <si>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</si>
  <si>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</si>
  <si>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</si>
  <si>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</si>
  <si>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</si>
  <si>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</si>
  <si>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</si>
  <si>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</si>
  <si>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</si>
  <si>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</si>
  <si>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</si>
  <si>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</si>
  <si>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</si>
  <si>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</si>
  <si>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</si>
  <si>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</si>
  <si>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</si>
  <si>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</si>
  <si>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</si>
  <si>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</si>
  <si>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</si>
  <si>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</si>
  <si>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</si>
  <si>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</si>
  <si>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</si>
  <si>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</si>
  <si>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</si>
  <si>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</si>
  <si>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</si>
  <si>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</si>
  <si>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</si>
  <si>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</si>
  <si>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</si>
  <si>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</si>
  <si>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</si>
  <si>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</si>
  <si>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</si>
  <si>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</si>
  <si>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</si>
  <si>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</si>
  <si>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</si>
  <si>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</si>
  <si>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</si>
  <si>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</si>
  <si>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</si>
  <si>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</si>
  <si>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</si>
  <si>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</si>
  <si>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</si>
  <si>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</si>
  <si>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</si>
  <si>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</si>
  <si>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</si>
  <si>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</si>
  <si>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</si>
  <si>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</si>
  <si>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</si>
  <si>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</si>
  <si>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</si>
  <si>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</si>
  <si>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</si>
  <si>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</si>
  <si>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</si>
  <si>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</si>
  <si>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</si>
  <si>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</si>
  <si>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</si>
  <si>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</si>
  <si>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</si>
  <si>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</si>
  <si>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</si>
  <si>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</si>
  <si>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</si>
  <si>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</si>
  <si>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</si>
  <si>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</si>
  <si>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</si>
  <si>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</si>
  <si>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</si>
  <si>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</si>
  <si>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</si>
  <si>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</si>
  <si>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</si>
  <si>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</si>
  <si>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</si>
  <si>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</si>
  <si>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</si>
  <si>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</si>
  <si>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</si>
  <si>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</si>
  <si>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</si>
  <si>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</si>
  <si>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</si>
  <si>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</si>
  <si>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</si>
  <si>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</si>
  <si>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</si>
  <si>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</si>
  <si>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</si>
  <si>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</si>
  <si>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</si>
  <si>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</si>
  <si>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</si>
  <si>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</si>
  <si>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</si>
  <si>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</si>
  <si>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</si>
  <si>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</si>
  <si>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</si>
  <si>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</si>
  <si>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</si>
  <si>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</si>
  <si>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</si>
  <si>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</si>
  <si>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</si>
  <si>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</si>
  <si>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</si>
  <si>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</si>
  <si>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</si>
  <si>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</si>
  <si>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</si>
  <si>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</si>
  <si>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</si>
  <si>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</si>
  <si>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</si>
  <si>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</si>
  <si>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</si>
  <si>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</si>
  <si>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</si>
  <si>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</si>
  <si>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</si>
  <si>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</si>
  <si>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</si>
  <si>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</si>
  <si>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</si>
  <si>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</si>
  <si>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</si>
  <si>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</si>
  <si>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</si>
  <si>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</si>
  <si>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</si>
  <si>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</si>
  <si>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</si>
  <si>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</si>
  <si>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</si>
  <si>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</si>
  <si>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</si>
  <si>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</si>
  <si>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</si>
  <si>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</si>
  <si>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</si>
  <si>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</si>
  <si>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</si>
  <si>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</si>
  <si>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</si>
  <si>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</si>
  <si>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</si>
  <si>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</si>
  <si>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</si>
  <si>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</si>
  <si>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</si>
  <si>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</si>
  <si>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</si>
  <si>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</si>
  <si>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</si>
  <si>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</si>
  <si>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</si>
  <si>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</si>
  <si>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</si>
  <si>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</si>
  <si>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</si>
  <si>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</si>
  <si>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</si>
  <si>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</si>
  <si>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</si>
  <si>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</si>
  <si>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</si>
  <si>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</si>
  <si>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</si>
  <si>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</si>
  <si>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</si>
  <si>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</si>
  <si>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</si>
  <si>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</si>
  <si>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</si>
  <si>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</si>
  <si>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</si>
  <si>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</si>
  <si>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</si>
  <si>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</si>
  <si>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</si>
  <si>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</si>
  <si>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</si>
  <si>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</si>
  <si>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</si>
  <si>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</si>
  <si>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</si>
  <si>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</si>
  <si>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</si>
  <si>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</si>
  <si>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</si>
  <si>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</si>
  <si>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</si>
  <si>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</si>
  <si>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</si>
  <si>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</si>
  <si>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</si>
  <si>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</si>
  <si>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</si>
  <si>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</si>
  <si>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</si>
  <si>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</si>
  <si>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</si>
  <si>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</si>
  <si>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</si>
  <si>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</si>
  <si>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</si>
  <si>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</si>
  <si>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</si>
  <si>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</si>
  <si>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</si>
  <si>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</si>
  <si>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</si>
  <si>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</si>
  <si>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</si>
  <si>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</si>
  <si>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</si>
  <si>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</si>
  <si>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</si>
  <si>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</si>
  <si>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</si>
  <si>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</si>
  <si>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</si>
  <si>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</si>
  <si>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</si>
  <si>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</si>
  <si>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</si>
  <si>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</si>
  <si>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</si>
  <si>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</si>
  <si>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</si>
  <si>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</si>
  <si>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</si>
  <si>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</si>
  <si>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</si>
  <si>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</si>
  <si>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</si>
  <si>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</si>
  <si>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</si>
  <si>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</si>
  <si>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</si>
  <si>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</si>
  <si>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</si>
  <si>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</si>
  <si>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</si>
  <si>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</si>
  <si>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</si>
  <si>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</si>
  <si>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</si>
  <si>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</si>
  <si>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</si>
  <si>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</si>
  <si>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</si>
  <si>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</si>
  <si>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</si>
  <si>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</si>
  <si>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</si>
  <si>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</si>
  <si>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</si>
  <si>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</si>
  <si>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</si>
  <si>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</si>
  <si>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</si>
  <si>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</si>
  <si>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</si>
  <si>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</si>
  <si>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</si>
  <si>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</si>
  <si>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</si>
  <si>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</si>
  <si>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</si>
  <si>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</si>
  <si>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</si>
  <si>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</si>
  <si>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</si>
  <si>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</si>
  <si>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</si>
  <si>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</si>
  <si>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</si>
  <si>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</si>
  <si>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</si>
  <si>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</si>
  <si>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</si>
  <si>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</si>
  <si>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</si>
  <si>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</si>
  <si>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</si>
  <si>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</si>
  <si>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</si>
  <si>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</si>
  <si>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</si>
  <si>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</si>
  <si>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</si>
  <si>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</si>
  <si>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</si>
  <si>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</si>
  <si>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</si>
  <si>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</si>
  <si>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</si>
  <si>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</si>
  <si>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</si>
  <si>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</si>
  <si>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</si>
  <si>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</si>
  <si>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</si>
  <si>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</si>
  <si>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</si>
  <si>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</si>
  <si>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</si>
  <si>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</si>
  <si>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</si>
  <si>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</si>
  <si>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</si>
  <si>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</si>
  <si>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</si>
  <si>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</si>
  <si>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</si>
  <si>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</si>
  <si>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</si>
  <si>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</si>
  <si>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</si>
  <si>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</si>
  <si>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</si>
  <si>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</si>
  <si>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</si>
  <si>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</si>
  <si>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</si>
  <si>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</si>
  <si>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</si>
  <si>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</si>
  <si>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</si>
  <si>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</si>
  <si>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</si>
  <si>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</si>
  <si>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</si>
  <si>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</si>
  <si>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</si>
  <si>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</si>
  <si>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</si>
  <si>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</si>
  <si>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</si>
  <si>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</si>
  <si>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</si>
  <si>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</si>
  <si>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</si>
  <si>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</si>
  <si>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</si>
  <si>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</si>
  <si>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</si>
  <si>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</si>
  <si>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</si>
  <si>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</si>
  <si>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</si>
  <si>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</si>
  <si>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</si>
  <si>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</si>
  <si>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</si>
  <si>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</si>
  <si>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</si>
  <si>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</si>
  <si>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</si>
  <si>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</si>
  <si>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</si>
  <si>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</si>
  <si>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</si>
  <si>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</si>
  <si>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</si>
  <si>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</si>
  <si>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</si>
  <si>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</si>
  <si>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</si>
  <si>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</si>
  <si>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</si>
  <si>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</si>
  <si>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</si>
  <si>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</si>
  <si>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</si>
  <si>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</si>
  <si>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</si>
  <si>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</si>
  <si>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</si>
  <si>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</si>
  <si>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</si>
  <si>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</si>
  <si>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</si>
  <si>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</si>
  <si>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</si>
  <si>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</si>
  <si>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</si>
  <si>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</si>
  <si>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</si>
  <si>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</si>
  <si>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</si>
  <si>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</si>
  <si>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</si>
  <si>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</si>
  <si>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</si>
  <si>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</si>
  <si>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</si>
  <si>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</si>
  <si>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</si>
  <si>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</si>
  <si>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</si>
  <si>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</si>
  <si>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</si>
  <si>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</si>
  <si>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</si>
  <si>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</si>
  <si>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</si>
  <si>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</si>
  <si>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</si>
  <si>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</si>
  <si>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</si>
  <si>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</si>
  <si>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</si>
  <si>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</si>
  <si>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</si>
  <si>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</si>
  <si>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</si>
  <si>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</si>
  <si>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</si>
  <si>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</si>
  <si>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</si>
  <si>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</si>
  <si>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</si>
  <si>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</si>
  <si>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</si>
  <si>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</si>
  <si>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</si>
  <si>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</si>
  <si>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</si>
  <si>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</si>
  <si>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</si>
  <si>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</si>
  <si>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</si>
  <si>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</si>
  <si>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</si>
  <si>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</si>
  <si>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</si>
  <si>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</si>
  <si>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</si>
  <si>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</si>
  <si>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</si>
  <si>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</si>
  <si>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</si>
  <si>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</si>
  <si>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</si>
  <si>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</si>
  <si>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</si>
  <si>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</si>
  <si>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</si>
  <si>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</si>
  <si>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</si>
  <si>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</si>
  <si>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</si>
  <si>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</si>
  <si>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</si>
  <si>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</si>
  <si>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</si>
  <si>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</si>
  <si>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</si>
  <si>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</si>
  <si>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</si>
  <si>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</si>
  <si>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</si>
  <si>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</si>
  <si>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</si>
  <si>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</si>
  <si>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</si>
  <si>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</si>
  <si>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</si>
  <si>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</si>
  <si>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</si>
  <si>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</si>
  <si>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</si>
  <si>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</si>
  <si>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</si>
  <si>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</si>
  <si>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</si>
  <si>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</si>
  <si>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</si>
  <si>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</si>
  <si>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</si>
  <si>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</si>
  <si>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</si>
  <si>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</si>
  <si>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</si>
  <si>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</si>
  <si>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</si>
  <si>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</si>
  <si>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</si>
  <si>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</si>
  <si>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</si>
  <si>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</si>
  <si>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</si>
  <si>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</si>
  <si>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</si>
  <si>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</si>
  <si>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</si>
  <si>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</si>
  <si>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</si>
  <si>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</si>
  <si>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</si>
  <si>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</si>
  <si>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</si>
  <si>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</si>
  <si>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</si>
  <si>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</si>
  <si>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</si>
  <si>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</si>
  <si>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</si>
  <si>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</si>
  <si>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</si>
  <si>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</si>
  <si>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</si>
  <si>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</si>
  <si>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</si>
  <si>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</si>
  <si>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</si>
  <si>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</si>
  <si>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</si>
  <si>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</si>
  <si>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</si>
  <si>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</si>
  <si>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</si>
  <si>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</si>
  <si>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</si>
  <si>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</si>
  <si>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</si>
  <si>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</si>
  <si>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</si>
  <si>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</si>
  <si>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</si>
  <si>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</si>
  <si>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</si>
  <si>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</si>
  <si>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</si>
  <si>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</si>
  <si>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</si>
  <si>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</si>
  <si>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</si>
  <si>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</si>
  <si>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</si>
  <si>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</si>
  <si>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</si>
  <si>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</si>
  <si>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</si>
  <si>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</si>
  <si>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</si>
  <si>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</si>
  <si>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</si>
  <si>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</si>
  <si>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</si>
  <si>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</si>
  <si>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</si>
  <si>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</si>
  <si>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</si>
  <si>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</si>
  <si>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</si>
  <si>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</si>
  <si>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</si>
  <si>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</si>
  <si>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</si>
  <si>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</si>
  <si>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</si>
  <si>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</si>
  <si>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</si>
  <si>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</si>
  <si>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</si>
  <si>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</si>
  <si>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</si>
  <si>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</si>
  <si>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</si>
  <si>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</si>
  <si>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</si>
  <si>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</si>
  <si>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</si>
  <si>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</si>
  <si>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</si>
  <si>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</si>
  <si>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</si>
  <si>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</si>
  <si>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</si>
  <si>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</si>
  <si>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</si>
  <si>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</si>
  <si>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</si>
  <si>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</si>
  <si>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</si>
  <si>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</si>
  <si>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</si>
  <si>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</si>
  <si>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</si>
  <si>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</si>
  <si>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</si>
  <si>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</si>
  <si>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</si>
  <si>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</si>
  <si>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</si>
  <si>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</si>
  <si>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</si>
  <si>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</si>
  <si>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</si>
  <si>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</si>
  <si>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</si>
  <si>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</si>
  <si>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</si>
  <si>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</si>
  <si>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</si>
  <si>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</si>
  <si>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</si>
  <si>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</si>
  <si>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</si>
  <si>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</si>
  <si>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</si>
  <si>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</si>
  <si>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</si>
  <si>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</si>
  <si>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</si>
  <si>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</si>
  <si>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</si>
  <si>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</si>
  <si>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</si>
  <si>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</si>
  <si>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</si>
  <si>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</si>
  <si>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</si>
  <si>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</si>
  <si>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</si>
  <si>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</si>
  <si>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</si>
  <si>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</si>
  <si>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</si>
  <si>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</si>
  <si>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</si>
  <si>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</si>
  <si>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</si>
  <si>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</si>
  <si>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</si>
  <si>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</si>
  <si>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</si>
  <si>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</si>
  <si>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</si>
  <si>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</si>
  <si>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</si>
  <si>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</si>
  <si>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</si>
  <si>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</si>
  <si>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</si>
  <si>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</si>
  <si>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</si>
  <si>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</si>
  <si>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</si>
  <si>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</si>
  <si>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</si>
  <si>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</si>
  <si>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</si>
  <si>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</si>
  <si>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</si>
  <si>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</si>
  <si>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</si>
  <si>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</si>
  <si>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</si>
  <si>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</si>
  <si>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</si>
  <si>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</si>
  <si>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</si>
  <si>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</si>
  <si>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</si>
  <si>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</si>
  <si>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</si>
  <si>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</si>
  <si>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</si>
  <si>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</si>
  <si>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</si>
  <si>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</si>
  <si>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</si>
  <si>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</si>
  <si>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</si>
  <si>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</si>
  <si>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</si>
  <si>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</si>
  <si>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</si>
  <si>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</si>
  <si>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</si>
  <si>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</si>
  <si>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</si>
  <si>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</si>
  <si>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</si>
  <si>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</si>
  <si>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</si>
  <si>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</si>
  <si>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</si>
  <si>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</si>
  <si>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</si>
  <si>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</si>
  <si>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</si>
  <si>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</si>
  <si>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</si>
  <si>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</si>
  <si>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</si>
  <si>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</si>
  <si>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</si>
  <si>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</si>
  <si>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</si>
  <si>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</si>
  <si>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</si>
  <si>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</si>
  <si>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</si>
  <si>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</si>
  <si>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</si>
  <si>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</si>
  <si>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</si>
  <si>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</si>
  <si>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</si>
  <si>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</si>
  <si>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</si>
  <si>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</si>
  <si>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</si>
  <si>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</si>
  <si>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</si>
  <si>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</si>
  <si>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</si>
  <si>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</si>
  <si>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</si>
  <si>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</si>
  <si>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</si>
  <si>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</si>
  <si>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</si>
  <si>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</si>
  <si>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</si>
  <si>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</si>
  <si>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</si>
  <si>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</si>
  <si>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</si>
  <si>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</si>
  <si>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</si>
  <si>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</si>
  <si>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</si>
  <si>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</si>
  <si>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</si>
  <si>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</si>
  <si>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</si>
  <si>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</si>
  <si>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</si>
  <si>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</si>
  <si>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</si>
  <si>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</si>
  <si>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</si>
  <si>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</si>
  <si>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</si>
  <si>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</si>
  <si>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</si>
  <si>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</si>
  <si>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</si>
  <si>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</si>
  <si>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</si>
  <si>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</si>
  <si>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</si>
  <si>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</si>
  <si>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</si>
  <si>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</si>
  <si>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</si>
  <si>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</si>
  <si>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</si>
  <si>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</si>
  <si>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</si>
  <si>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</si>
  <si>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</si>
  <si>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</si>
  <si>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</si>
  <si>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</si>
  <si>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</si>
  <si>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</si>
  <si>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</si>
  <si>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</si>
  <si>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</si>
  <si>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</si>
  <si>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</si>
  <si>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</si>
  <si>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</si>
  <si>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</si>
  <si>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</si>
  <si>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</si>
  <si>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</si>
  <si>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</si>
  <si>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</si>
  <si>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</si>
  <si>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</si>
  <si>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</si>
  <si>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</si>
  <si>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</si>
  <si>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</si>
  <si>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</si>
  <si>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</si>
  <si>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</si>
  <si>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</si>
  <si>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</si>
  <si>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</si>
  <si>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</si>
  <si>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</si>
  <si>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</si>
  <si>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</si>
  <si>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</si>
  <si>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</si>
  <si>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</si>
  <si>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</si>
  <si>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</si>
  <si>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</si>
  <si>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</si>
  <si>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</si>
  <si>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</si>
  <si>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</si>
  <si>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</si>
  <si>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</si>
  <si>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</si>
  <si>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</si>
  <si>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</si>
  <si>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</si>
  <si>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</si>
  <si>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</si>
  <si>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</si>
  <si>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</si>
  <si>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</si>
  <si>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</si>
  <si>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</si>
  <si>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</si>
  <si>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</si>
  <si>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</si>
  <si>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</si>
  <si>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</si>
  <si>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</si>
  <si>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</si>
  <si>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</si>
  <si>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</si>
  <si>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</si>
  <si>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</si>
  <si>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</si>
  <si>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</si>
  <si>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</si>
  <si>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</si>
  <si>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</si>
  <si>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</si>
  <si>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</si>
  <si>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</si>
  <si>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</si>
  <si>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</si>
  <si>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</si>
  <si>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</si>
  <si>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</si>
  <si>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</si>
  <si>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</si>
  <si>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</si>
  <si>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</si>
  <si>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</si>
  <si>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</si>
  <si>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</si>
  <si>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</si>
  <si>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</si>
  <si>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</si>
  <si>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</si>
  <si>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</si>
  <si>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</si>
  <si>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</si>
  <si>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</si>
  <si>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</si>
  <si>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</si>
  <si>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</si>
  <si>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</si>
  <si>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</si>
  <si>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</si>
  <si>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</si>
  <si>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</si>
  <si>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</si>
  <si>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</si>
  <si>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</si>
  <si>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</si>
  <si>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</si>
  <si>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</si>
  <si>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</si>
  <si>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</si>
  <si>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</si>
  <si>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</si>
  <si>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</si>
  <si>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</si>
  <si>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</si>
  <si>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</si>
  <si>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</si>
  <si>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</si>
  <si>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</si>
  <si>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</si>
  <si>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</si>
  <si>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</si>
  <si>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</si>
  <si>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</si>
  <si>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</si>
  <si>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</si>
  <si>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</si>
  <si>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</si>
  <si>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</si>
  <si>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</si>
  <si>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</si>
  <si>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</si>
  <si>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</si>
  <si>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</si>
  <si>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</si>
  <si>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</si>
  <si>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</si>
  <si>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</si>
  <si>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</si>
  <si>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</si>
  <si>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</si>
  <si>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</si>
  <si>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</si>
  <si>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</si>
  <si>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</si>
  <si>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</si>
  <si>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</si>
  <si>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</si>
  <si>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</si>
  <si>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</si>
  <si>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</si>
  <si>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</si>
  <si>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</si>
  <si>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</si>
  <si>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</si>
  <si>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</si>
  <si>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</si>
  <si>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</si>
  <si>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</si>
  <si>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</si>
  <si>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</si>
  <si>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</si>
  <si>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</si>
  <si>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</si>
  <si>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</si>
  <si>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</si>
  <si>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</si>
  <si>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</si>
  <si>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</si>
  <si>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</si>
  <si>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</si>
  <si>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</si>
  <si>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</si>
  <si>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</si>
  <si>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</si>
  <si>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</si>
  <si>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</si>
  <si>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</si>
  <si>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</si>
  <si>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</si>
  <si>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</si>
  <si>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</si>
  <si>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</si>
  <si>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</si>
  <si>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</si>
  <si>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</si>
  <si>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</si>
  <si>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</si>
  <si>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</si>
  <si>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</si>
  <si>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</si>
  <si>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</si>
  <si>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</si>
  <si>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</si>
  <si>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</si>
  <si>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</si>
  <si>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</si>
  <si>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</si>
  <si>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</si>
  <si>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</si>
  <si>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</si>
  <si>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</si>
  <si>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</si>
  <si>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</si>
  <si>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</si>
  <si>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</si>
  <si>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</si>
  <si>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</si>
  <si>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</si>
  <si>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</si>
  <si>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</si>
  <si>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</si>
  <si>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</si>
  <si>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</si>
  <si>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</si>
  <si>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</si>
  <si>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</si>
  <si>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</si>
  <si>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</si>
  <si>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</si>
  <si>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</si>
  <si>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</si>
  <si>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</si>
  <si>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</si>
  <si>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</si>
  <si>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</si>
  <si>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</si>
  <si>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</si>
  <si>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</si>
  <si>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</si>
  <si>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</si>
  <si>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</si>
  <si>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</si>
  <si>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</si>
  <si>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</si>
  <si>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</si>
  <si>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</si>
  <si>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</si>
  <si>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</si>
  <si>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</si>
  <si>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</si>
  <si>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</si>
  <si>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</si>
  <si>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</si>
  <si>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</si>
  <si>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</si>
  <si>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</si>
  <si>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</si>
  <si>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</si>
  <si>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</si>
  <si>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</si>
  <si>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</si>
  <si>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</si>
  <si>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</si>
  <si>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</si>
  <si>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</si>
  <si>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</si>
  <si>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</si>
  <si>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</si>
  <si>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</si>
  <si>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</si>
  <si>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</si>
  <si>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</si>
  <si>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</si>
  <si>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</si>
  <si>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</si>
  <si>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</si>
  <si>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</si>
  <si>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</si>
  <si>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</si>
  <si>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</si>
  <si>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</si>
  <si>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</si>
  <si>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</si>
  <si>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</si>
  <si>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</si>
  <si>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</si>
  <si>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</si>
  <si>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</si>
  <si>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</si>
  <si>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</si>
  <si>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</si>
  <si>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</si>
  <si>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</si>
  <si>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</si>
  <si>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</si>
  <si>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</si>
  <si>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</si>
  <si>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</si>
  <si>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</si>
  <si>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</si>
  <si>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</si>
  <si>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</si>
  <si>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</si>
  <si>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</si>
  <si>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</si>
  <si>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</si>
  <si>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</si>
  <si>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</si>
  <si>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</si>
  <si>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</si>
  <si>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</si>
  <si>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</si>
  <si>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</si>
  <si>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</si>
  <si>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</si>
  <si>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</si>
  <si>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</si>
  <si>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</si>
  <si>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</si>
  <si>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</si>
  <si>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</si>
  <si>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</si>
  <si>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</si>
  <si>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</si>
  <si>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</si>
  <si>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</si>
  <si>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</si>
  <si>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</si>
  <si>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</si>
  <si>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</si>
  <si>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</si>
  <si>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</si>
  <si>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</si>
  <si>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</si>
  <si>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</si>
  <si>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</si>
  <si>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</si>
  <si>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</si>
  <si>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</si>
  <si>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</si>
  <si>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</si>
  <si>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</si>
  <si>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</si>
  <si>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</si>
  <si>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</si>
  <si>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</si>
  <si>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</si>
  <si>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</si>
  <si>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</si>
  <si>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</si>
  <si>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</si>
  <si>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</si>
  <si>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</si>
  <si>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</si>
  <si>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</si>
  <si>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</si>
  <si>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</si>
  <si>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</si>
  <si>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</si>
  <si>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</si>
  <si>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</si>
  <si>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</si>
  <si>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</si>
  <si>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</si>
  <si>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</si>
  <si>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</si>
  <si>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</si>
  <si>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</si>
  <si>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</si>
  <si>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</si>
  <si>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</si>
  <si>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</si>
  <si>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</si>
  <si>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</si>
  <si>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</si>
  <si>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</si>
  <si>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</si>
  <si>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</si>
  <si>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</si>
  <si>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</si>
  <si>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</si>
  <si>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</si>
  <si>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</si>
  <si>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</si>
  <si>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</si>
  <si>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</si>
  <si>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</si>
  <si>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</si>
  <si>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</si>
  <si>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</si>
  <si>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</si>
  <si>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</si>
  <si>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</si>
  <si>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</si>
  <si>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</si>
  <si>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</si>
  <si>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</si>
  <si>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</si>
  <si>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</si>
  <si>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</si>
  <si>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</si>
  <si>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</si>
  <si>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</si>
  <si>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</si>
  <si>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</si>
  <si>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</si>
  <si>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</si>
  <si>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</si>
  <si>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</si>
  <si>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</si>
  <si>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</si>
  <si>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</si>
  <si>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</si>
  <si>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</si>
  <si>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</si>
  <si>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</si>
  <si>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</si>
  <si>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</si>
  <si>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</si>
  <si>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</si>
  <si>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</si>
  <si>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</si>
  <si>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</si>
  <si>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</si>
  <si>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</si>
  <si>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</si>
  <si>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</si>
  <si>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</si>
  <si>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</si>
  <si>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</si>
  <si>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</si>
  <si>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</si>
  <si>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</si>
  <si>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</si>
  <si>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</si>
  <si>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</si>
  <si>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</si>
  <si>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</si>
  <si>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</si>
  <si>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</si>
  <si>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</si>
  <si>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</si>
  <si>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</si>
  <si>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</si>
  <si>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</si>
  <si>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</si>
  <si>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</si>
  <si>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</si>
  <si>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</si>
  <si>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</si>
  <si>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</si>
  <si>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</si>
  <si>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</si>
  <si>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</si>
  <si>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</si>
  <si>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</si>
  <si>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</si>
  <si>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</si>
  <si>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</si>
  <si>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</si>
  <si>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</si>
  <si>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</si>
  <si>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</si>
  <si>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</si>
  <si>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</si>
  <si>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</si>
  <si>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</si>
  <si>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</si>
  <si>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</si>
  <si>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</si>
  <si>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</si>
  <si>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</si>
  <si>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</si>
  <si>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</si>
  <si>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</si>
  <si>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</si>
  <si>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</si>
  <si>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</si>
  <si>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</si>
  <si>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</si>
  <si>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</si>
  <si>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</si>
  <si>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</si>
  <si>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</si>
  <si>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</si>
  <si>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</si>
  <si>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</si>
  <si>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</si>
  <si>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</si>
  <si>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</si>
  <si>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</si>
  <si>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</si>
  <si>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</si>
  <si>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</si>
  <si>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</si>
  <si>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</si>
  <si>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</si>
  <si>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</si>
  <si>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</si>
  <si>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</si>
  <si>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</si>
  <si>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</si>
  <si>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</si>
  <si>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</si>
  <si>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</si>
  <si>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</si>
  <si>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</si>
  <si>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</si>
  <si>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</si>
  <si>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</si>
  <si>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</si>
  <si>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</si>
  <si>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</si>
  <si>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</si>
  <si>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</si>
  <si>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</si>
  <si>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</si>
  <si>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</si>
  <si>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</si>
  <si>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</si>
  <si>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</si>
  <si>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</si>
  <si>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</si>
  <si>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</si>
  <si>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</si>
  <si>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</si>
  <si>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</si>
  <si>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</si>
  <si>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</si>
  <si>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</si>
  <si>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</si>
  <si>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</si>
  <si>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</si>
  <si>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</si>
  <si>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</si>
  <si>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</si>
  <si>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</si>
  <si>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</si>
  <si>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</si>
  <si>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</si>
  <si>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</si>
  <si>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</si>
  <si>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</si>
  <si>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</si>
  <si>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</si>
  <si>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</si>
  <si>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</si>
  <si>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</si>
  <si>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</si>
  <si>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</si>
  <si>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</si>
  <si>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</si>
  <si>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</si>
  <si>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</si>
  <si>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</si>
  <si>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</si>
  <si>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</si>
  <si>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</si>
  <si>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</si>
  <si>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</si>
  <si>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</si>
  <si>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</si>
  <si>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</si>
  <si>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</si>
  <si>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</si>
  <si>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</si>
  <si>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</si>
  <si>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</si>
  <si>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</si>
  <si>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</si>
  <si>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</si>
  <si>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</si>
  <si>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</si>
  <si>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</si>
  <si>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</si>
  <si>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</si>
  <si>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</si>
  <si>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</si>
  <si>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</si>
  <si>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</si>
  <si>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</si>
  <si>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</si>
  <si>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</si>
  <si>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</si>
  <si>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</si>
  <si>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</si>
  <si>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</si>
  <si>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</si>
  <si>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</si>
  <si>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</si>
  <si>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</si>
  <si>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</si>
  <si>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</si>
  <si>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</si>
  <si>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</si>
  <si>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</si>
  <si>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</si>
  <si>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</si>
  <si>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</si>
  <si>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</si>
  <si>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</si>
  <si>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</si>
  <si>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</si>
  <si>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</si>
  <si>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</si>
  <si>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</si>
  <si>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</si>
  <si>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</si>
  <si>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</si>
  <si>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</si>
  <si>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</si>
  <si>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</si>
  <si>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</si>
  <si>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</si>
  <si>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</si>
  <si>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</si>
  <si>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</si>
  <si>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</si>
  <si>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</si>
  <si>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</si>
  <si>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</si>
  <si>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</si>
  <si>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</si>
  <si>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</si>
  <si>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</si>
  <si>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</si>
  <si>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</si>
  <si>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</si>
  <si>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</si>
  <si>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</si>
  <si>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</si>
  <si>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</si>
  <si>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</si>
  <si>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</si>
  <si>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</si>
  <si>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</si>
  <si>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</si>
  <si>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</si>
  <si>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</si>
  <si>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</si>
  <si>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</si>
  <si>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</si>
  <si>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</si>
  <si>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</si>
  <si>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</si>
  <si>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</si>
  <si>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</si>
  <si>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</si>
  <si>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</si>
  <si>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</si>
  <si>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</si>
  <si>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</si>
  <si>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</si>
  <si>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</si>
  <si>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</si>
  <si>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</si>
  <si>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</si>
  <si>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</si>
  <si>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</si>
  <si>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</si>
  <si>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</si>
  <si>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</si>
  <si>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</si>
  <si>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</si>
  <si>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</si>
  <si>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</si>
  <si>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</si>
  <si>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</si>
  <si>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</si>
  <si>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</si>
  <si>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</si>
  <si>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</si>
  <si>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</si>
  <si>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</si>
  <si>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</si>
  <si>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</si>
  <si>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</si>
  <si>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</si>
  <si>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</si>
  <si>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</si>
  <si>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</si>
  <si>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</si>
  <si>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</si>
  <si>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</si>
  <si>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</si>
  <si>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</si>
  <si>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</si>
  <si>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</si>
  <si>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</si>
  <si>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</si>
  <si>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</si>
  <si>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</si>
  <si>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</si>
  <si>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</si>
  <si>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</si>
  <si>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</si>
  <si>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</si>
  <si>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</si>
  <si>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</si>
  <si>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</si>
  <si>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</si>
  <si>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</si>
  <si>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</si>
  <si>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</si>
  <si>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</si>
  <si>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</si>
  <si>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</si>
  <si>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</si>
  <si>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</si>
  <si>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</si>
  <si>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</si>
  <si>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</si>
  <si>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</si>
  <si>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</si>
  <si>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</si>
  <si>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</si>
  <si>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</si>
  <si>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</si>
  <si>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</si>
  <si>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</si>
  <si>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</si>
  <si>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</si>
  <si>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</si>
  <si>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</si>
  <si>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</si>
  <si>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</si>
  <si>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</si>
  <si>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</si>
  <si>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</si>
  <si>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</si>
  <si>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</si>
  <si>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</si>
  <si>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</si>
  <si>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</si>
  <si>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</si>
  <si>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</si>
  <si>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</si>
  <si>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</si>
  <si>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</si>
  <si>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</si>
  <si>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</si>
  <si>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</si>
  <si>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</si>
  <si>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</si>
  <si>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</si>
  <si>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</si>
  <si>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</si>
  <si>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</si>
  <si>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</si>
  <si>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</si>
  <si>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</si>
  <si>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</si>
  <si>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</si>
  <si>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</si>
  <si>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</si>
  <si>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</si>
  <si>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</si>
  <si>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</si>
  <si>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</si>
  <si>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</si>
  <si>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</si>
  <si>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</si>
  <si>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</si>
  <si>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</si>
  <si>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</si>
  <si>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</si>
  <si>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</si>
  <si>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</si>
  <si>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</si>
  <si>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</si>
  <si>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</si>
  <si>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</si>
  <si>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</si>
  <si>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</si>
  <si>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</si>
  <si>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</si>
  <si>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</si>
  <si>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</si>
  <si>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</si>
  <si>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</si>
  <si>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</si>
  <si>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</si>
  <si>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</si>
  <si>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</si>
  <si>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</si>
  <si>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</si>
  <si>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</si>
  <si>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</si>
  <si>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</si>
  <si>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</si>
  <si>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</si>
  <si>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</si>
  <si>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</si>
  <si>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</si>
  <si>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</si>
  <si>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</si>
  <si>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</si>
  <si>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</si>
  <si>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</si>
  <si>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</si>
  <si>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</si>
  <si>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</si>
  <si>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</si>
  <si>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</si>
  <si>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</si>
  <si>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</si>
  <si>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</si>
  <si>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</si>
  <si>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</si>
  <si>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</si>
  <si>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</si>
  <si>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</si>
  <si>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</si>
  <si>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</si>
  <si>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</si>
  <si>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</si>
  <si>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</si>
  <si>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</si>
  <si>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</si>
  <si>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</si>
  <si>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</si>
  <si>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</si>
  <si>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</si>
  <si>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</si>
  <si>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</si>
  <si>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</si>
  <si>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</si>
  <si>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</si>
  <si>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</si>
  <si>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</si>
  <si>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</si>
  <si>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</si>
  <si>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</si>
  <si>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</si>
  <si>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</si>
  <si>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</si>
  <si>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</si>
  <si>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</si>
  <si>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</si>
  <si>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</si>
  <si>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</si>
  <si>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7305.08;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</si>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</sst>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E0C291A-65BE-44E5-93F5-57033CC3DF9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59</v>
          </cell>
        </row>
        <row r="4">
          <cell r="B4" t="str">
            <v>Central American*</v>
          </cell>
          <cell r="D4">
            <v>0</v>
          </cell>
        </row>
        <row r="5">
          <cell r="B5" t="str">
            <v>Costa Rican</v>
          </cell>
          <cell r="D5">
            <v>0</v>
          </cell>
        </row>
        <row r="6">
          <cell r="B6" t="str">
            <v>Guatemalan</v>
          </cell>
          <cell r="D6">
            <v>42</v>
          </cell>
        </row>
        <row r="7">
          <cell r="B7" t="str">
            <v>Honduran</v>
          </cell>
          <cell r="D7">
            <v>0</v>
          </cell>
        </row>
        <row r="8">
          <cell r="B8" t="str">
            <v>Nicaraguan</v>
          </cell>
          <cell r="D8">
            <v>0</v>
          </cell>
        </row>
        <row r="9">
          <cell r="B9" t="str">
            <v>Panamanian</v>
          </cell>
          <cell r="D9">
            <v>0</v>
          </cell>
        </row>
        <row r="10">
          <cell r="B10" t="str">
            <v>Salvadoran</v>
          </cell>
          <cell r="D10">
            <v>38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22</v>
          </cell>
        </row>
        <row r="26">
          <cell r="B26" t="str">
            <v>Puerto Rican</v>
          </cell>
          <cell r="D26">
            <v>52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464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60</v>
          </cell>
        </row>
        <row r="68">
          <cell r="B68" t="str">
            <v>Greek alone</v>
          </cell>
          <cell r="D68">
            <v>0</v>
          </cell>
        </row>
        <row r="69">
          <cell r="B69" t="str">
            <v>Hungarian alone</v>
          </cell>
          <cell r="D69">
            <v>0</v>
          </cell>
        </row>
        <row r="70">
          <cell r="B70" t="str">
            <v>Icelandic alone</v>
          </cell>
          <cell r="D70">
            <v>0</v>
          </cell>
        </row>
        <row r="71">
          <cell r="B71" t="str">
            <v>Irish alone</v>
          </cell>
          <cell r="D71">
            <v>38</v>
          </cell>
        </row>
        <row r="72">
          <cell r="B72" t="str">
            <v>Italian alone</v>
          </cell>
          <cell r="D72">
            <v>24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416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398</v>
          </cell>
        </row>
        <row r="145">
          <cell r="B145" t="str">
            <v>White alone or in combination with one or more other races</v>
          </cell>
          <cell r="D145" t="e">
            <v>#N/A</v>
          </cell>
        </row>
        <row r="146">
          <cell r="B146" t="str">
            <v>European alone or in any combination*</v>
          </cell>
          <cell r="D146">
            <v>477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160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181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172</v>
          </cell>
        </row>
        <row r="180">
          <cell r="B180" t="str">
            <v>Italian alone or in any combination</v>
          </cell>
          <cell r="D180">
            <v>63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473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23</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449</v>
          </cell>
        </row>
        <row r="253">
          <cell r="B253" t="str">
            <v>Black or African American alone</v>
          </cell>
          <cell r="D253" t="e">
            <v>#N/A</v>
          </cell>
        </row>
        <row r="254">
          <cell r="B254" t="str">
            <v>African American alone</v>
          </cell>
          <cell r="D254">
            <v>747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510</v>
          </cell>
        </row>
        <row r="319">
          <cell r="B319" t="str">
            <v>Black or African American alone or in combination with one or more other races</v>
          </cell>
          <cell r="D319" t="e">
            <v>#N/A</v>
          </cell>
        </row>
        <row r="320">
          <cell r="B320" t="str">
            <v>African American alone or in any combination</v>
          </cell>
          <cell r="D320">
            <v>794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527</v>
          </cell>
        </row>
        <row r="383">
          <cell r="B383" t="str">
            <v>Other Black or African American alone or in any combination, specified</v>
          </cell>
          <cell r="D383">
            <v>0</v>
          </cell>
        </row>
        <row r="384">
          <cell r="B384" t="str">
            <v>Other Black or African American alone or in any combination, not specified</v>
          </cell>
          <cell r="D384">
            <v>541</v>
          </cell>
        </row>
        <row r="385">
          <cell r="B385" t="str">
            <v>American Indian and Alaska Native alone</v>
          </cell>
          <cell r="D385">
            <v>541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B45AB-7155-4E31-82AD-57C6A88351C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464</v>
      </c>
      <c r="C5" s="10" t="s">
        <v>5</v>
      </c>
      <c r="D5" s="11">
        <v>477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91</v>
      </c>
      <c r="C27" s="10" t="s">
        <v>49</v>
      </c>
      <c r="D27" s="18">
        <v>160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60</v>
      </c>
      <c r="C34" s="14" t="s">
        <v>63</v>
      </c>
      <c r="D34" s="15">
        <v>181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38</v>
      </c>
      <c r="C38" s="14" t="s">
        <v>71</v>
      </c>
      <c r="D38" s="15">
        <v>172</v>
      </c>
      <c r="E38" s="16" t="e">
        <f>VLOOKUP($D38,'[1]Profile_Cnty Export'!$B$2:$D$3010,3,FALSE)</f>
        <v>#N/A</v>
      </c>
    </row>
    <row r="39" spans="1:5" x14ac:dyDescent="0.25">
      <c r="A39" t="s">
        <v>72</v>
      </c>
      <c r="B39" s="17">
        <v>24</v>
      </c>
      <c r="C39" s="10" t="s">
        <v>73</v>
      </c>
      <c r="D39" s="18">
        <v>63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416</v>
      </c>
      <c r="C101" s="10" t="s">
        <v>197</v>
      </c>
      <c r="D101" s="11">
        <v>473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23</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398</v>
      </c>
      <c r="C111" s="20" t="s">
        <v>217</v>
      </c>
      <c r="D111" s="21">
        <v>449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747</v>
      </c>
      <c r="C114" s="10" t="s">
        <v>221</v>
      </c>
      <c r="D114" s="24">
        <v>794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527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510</v>
      </c>
      <c r="C178" s="20" t="s">
        <v>349</v>
      </c>
      <c r="D178" s="30">
        <v>541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28</v>
      </c>
      <c r="C1409" s="14" t="s">
        <v>2807</v>
      </c>
      <c r="D1409" s="15">
        <v>39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59</v>
      </c>
      <c r="C1498" s="12"/>
    </row>
    <row r="1499" spans="1:5" x14ac:dyDescent="0.25">
      <c r="A1499" t="s">
        <v>2978</v>
      </c>
      <c r="B1499" s="25">
        <v>0</v>
      </c>
      <c r="C1499" s="16"/>
    </row>
    <row r="1500" spans="1:5" x14ac:dyDescent="0.25">
      <c r="A1500" t="s">
        <v>2979</v>
      </c>
      <c r="B1500" s="17">
        <v>0</v>
      </c>
      <c r="C1500" s="12"/>
    </row>
    <row r="1501" spans="1:5" x14ac:dyDescent="0.25">
      <c r="A1501" t="s">
        <v>2980</v>
      </c>
      <c r="B1501" s="13">
        <v>42</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22</v>
      </c>
      <c r="C1520" s="12"/>
    </row>
    <row r="1521" spans="1:5" x14ac:dyDescent="0.25">
      <c r="A1521" t="s">
        <v>3000</v>
      </c>
      <c r="B1521" s="13">
        <v>52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04E0D8E-23C0-4BC5-A292-72BB88468A61}"/>
</file>

<file path=customXml/itemProps2.xml><?xml version="1.0" encoding="utf-8"?>
<ds:datastoreItem xmlns:ds="http://schemas.openxmlformats.org/officeDocument/2006/customXml" ds:itemID="{9AF9FB1C-53DE-44A5-9687-C62097FEC307}"/>
</file>

<file path=customXml/itemProps3.xml><?xml version="1.0" encoding="utf-8"?>
<ds:datastoreItem xmlns:ds="http://schemas.openxmlformats.org/officeDocument/2006/customXml" ds:itemID="{DD660753-05C1-457F-81FD-8A6593A7AD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2023-09-27T11:45:27Z</dcterms:created>
  <dcterms:modified xsi:type="dcterms:W3CDTF">2023-09-27T11:45:28Z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