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2D8F485E-65E0-43DF-8B77-D982DC511E9E}" xr6:coauthVersionLast="47" xr6:coauthVersionMax="47" xr10:uidLastSave="{00000000-0000-0000-0000-000000000000}"/>
  <bookViews>
    <workbookView xWindow="28680" yWindow="-120" windowWidth="29040" windowHeight="15840" xr2:uid="{D6CA9475-3610-4FD1-8BEA-672B0B8A2903}"/>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<sst xmlns="http://schemas.openxmlformats.org/spreadsheetml/2006/main" count="3037" uniqueCount="3020">
  <si>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</si>
  <si>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</si>
  <si>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</si>
  <si>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</si>
  <si>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</si>
  <si>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</si>
  <si>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</si>
  <si>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</si>
  <si>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</si>
  <si>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</si>
  <si>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</si>
  <si>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</si>
  <si>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</si>
  <si>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</si>
  <si>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</si>
  <si>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</si>
  <si>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</si>
  <si>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</si>
  <si>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</si>
  <si>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</si>
  <si>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</si>
  <si>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</si>
  <si>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</si>
  <si>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</si>
  <si>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</si>
  <si>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</si>
  <si>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</si>
  <si>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</si>
  <si>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</si>
  <si>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</si>
  <si>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</si>
  <si>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</si>
  <si>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</si>
  <si>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</si>
  <si>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</si>
  <si>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</si>
  <si>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</si>
  <si>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</si>
  <si>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</si>
  <si>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</si>
  <si>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</si>
  <si>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</si>
  <si>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</si>
  <si>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</si>
  <si>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</si>
  <si>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</si>
  <si>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</si>
  <si>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</si>
  <si>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</si>
  <si>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</si>
  <si>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</si>
  <si>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</si>
  <si>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</si>
  <si>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</si>
  <si>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</si>
  <si>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</si>
  <si>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</si>
  <si>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</si>
  <si>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</si>
  <si>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</si>
  <si>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</si>
  <si>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</si>
  <si>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</si>
  <si>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</si>
  <si>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</si>
  <si>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</si>
  <si>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</si>
  <si>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</si>
  <si>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</si>
  <si>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</si>
  <si>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</si>
  <si>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</si>
  <si>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</si>
  <si>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</si>
  <si>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</si>
  <si>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</si>
  <si>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</si>
  <si>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</si>
  <si>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</si>
  <si>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</si>
  <si>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</si>
  <si>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</si>
  <si>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</si>
  <si>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</si>
  <si>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</si>
  <si>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</si>
  <si>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</si>
  <si>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</si>
  <si>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</si>
  <si>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</si>
  <si>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</si>
  <si>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</si>
  <si>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</si>
  <si>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</si>
  <si>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</si>
  <si>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</si>
  <si>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</si>
  <si>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</si>
  <si>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</si>
  <si>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</si>
  <si>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</si>
  <si>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</si>
  <si>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</si>
  <si>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</si>
  <si>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</si>
  <si>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</si>
  <si>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</si>
  <si>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</si>
  <si>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</si>
  <si>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</si>
  <si>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</si>
  <si>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</si>
  <si>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</si>
  <si>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</si>
  <si>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</si>
  <si>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</si>
  <si>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</si>
  <si>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</si>
  <si>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</si>
  <si>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</si>
  <si>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</si>
  <si>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</si>
  <si>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</si>
  <si>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</si>
  <si>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</si>
  <si>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</si>
  <si>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</si>
  <si>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</si>
  <si>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</si>
  <si>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</si>
  <si>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</si>
  <si>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</si>
  <si>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</si>
  <si>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</si>
  <si>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</si>
  <si>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</si>
  <si>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</si>
  <si>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</si>
  <si>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</si>
  <si>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</si>
  <si>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</si>
  <si>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</si>
  <si>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</si>
  <si>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</si>
  <si>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</si>
  <si>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</si>
  <si>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</si>
  <si>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</si>
  <si>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</si>
  <si>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</si>
  <si>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</si>
  <si>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</si>
  <si>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</si>
  <si>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</si>
  <si>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</si>
  <si>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</si>
  <si>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</si>
  <si>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</si>
  <si>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</si>
  <si>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</si>
  <si>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</si>
  <si>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</si>
  <si>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</si>
  <si>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</si>
  <si>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</si>
  <si>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</si>
  <si>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</si>
  <si>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</si>
  <si>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</si>
  <si>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</si>
  <si>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</si>
  <si>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</si>
  <si>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</si>
  <si>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</si>
  <si>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</si>
  <si>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</si>
  <si>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</si>
  <si>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</si>
  <si>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</si>
  <si>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</si>
  <si>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</si>
  <si>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</si>
  <si>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</si>
  <si>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</si>
  <si>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</si>
  <si>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</si>
  <si>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</si>
  <si>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</si>
  <si>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</si>
  <si>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</si>
  <si>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</si>
  <si>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</si>
  <si>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</si>
  <si>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</si>
  <si>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</si>
  <si>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</si>
  <si>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</si>
  <si>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</si>
  <si>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</si>
  <si>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</si>
  <si>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</si>
  <si>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</si>
  <si>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</si>
  <si>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</si>
  <si>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</si>
  <si>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</si>
  <si>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</si>
  <si>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</si>
  <si>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</si>
  <si>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</si>
  <si>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</si>
  <si>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</si>
  <si>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</si>
  <si>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</si>
  <si>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</si>
  <si>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</si>
  <si>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</si>
  <si>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</si>
  <si>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</si>
  <si>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</si>
  <si>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</si>
  <si>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</si>
  <si>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</si>
  <si>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</si>
  <si>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</si>
  <si>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</si>
  <si>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</si>
  <si>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</si>
  <si>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</si>
  <si>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</si>
  <si>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</si>
  <si>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</si>
  <si>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</si>
  <si>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</si>
  <si>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</si>
  <si>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</si>
  <si>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</si>
  <si>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</si>
  <si>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</si>
  <si>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</si>
  <si>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</si>
  <si>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</si>
  <si>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</si>
  <si>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</si>
  <si>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</si>
  <si>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</si>
  <si>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</si>
  <si>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</si>
  <si>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</si>
  <si>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</si>
  <si>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</si>
  <si>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</si>
  <si>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</si>
  <si>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</si>
  <si>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</si>
  <si>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</si>
  <si>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</si>
  <si>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</si>
  <si>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</si>
  <si>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</si>
  <si>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</si>
  <si>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</si>
  <si>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</si>
  <si>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</si>
  <si>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</si>
  <si>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</si>
  <si>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</si>
  <si>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</si>
  <si>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</si>
  <si>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</si>
  <si>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</si>
  <si>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</si>
  <si>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</si>
  <si>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</si>
  <si>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</si>
  <si>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</si>
  <si>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</si>
  <si>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</si>
  <si>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</si>
  <si>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</si>
  <si>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</si>
  <si>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</si>
  <si>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</si>
  <si>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</si>
  <si>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</si>
  <si>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</si>
  <si>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</si>
  <si>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</si>
  <si>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</si>
  <si>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</si>
  <si>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</si>
  <si>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</si>
  <si>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</si>
  <si>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</si>
  <si>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</si>
  <si>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</si>
  <si>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</si>
  <si>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</si>
  <si>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</si>
  <si>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</si>
  <si>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</si>
  <si>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</si>
  <si>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</si>
  <si>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</si>
  <si>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</si>
  <si>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</si>
  <si>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</si>
  <si>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</si>
  <si>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</si>
  <si>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</si>
  <si>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</si>
  <si>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</si>
  <si>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</si>
  <si>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</si>
  <si>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</si>
  <si>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</si>
  <si>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</si>
  <si>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</si>
  <si>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</si>
  <si>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</si>
  <si>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</si>
  <si>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</si>
  <si>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</si>
  <si>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</si>
  <si>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</si>
  <si>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</si>
  <si>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</si>
  <si>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</si>
  <si>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</si>
  <si>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</si>
  <si>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</si>
  <si>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</si>
  <si>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</si>
  <si>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</si>
  <si>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</si>
  <si>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</si>
  <si>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</si>
  <si>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</si>
  <si>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</si>
  <si>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</si>
  <si>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</si>
  <si>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</si>
  <si>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</si>
  <si>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</si>
  <si>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</si>
  <si>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</si>
  <si>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</si>
  <si>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</si>
  <si>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</si>
  <si>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</si>
  <si>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</si>
  <si>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</si>
  <si>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</si>
  <si>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</si>
  <si>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</si>
  <si>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</si>
  <si>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</si>
  <si>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</si>
  <si>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</si>
  <si>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</si>
  <si>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</si>
  <si>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</si>
  <si>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</si>
  <si>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</si>
  <si>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</si>
  <si>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</si>
  <si>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</si>
  <si>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</si>
  <si>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</si>
  <si>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</si>
  <si>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</si>
  <si>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</si>
  <si>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</si>
  <si>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</si>
  <si>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</si>
  <si>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</si>
  <si>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</si>
  <si>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</si>
  <si>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</si>
  <si>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</si>
  <si>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</si>
  <si>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</si>
  <si>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</si>
  <si>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</si>
  <si>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</si>
  <si>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</si>
  <si>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</si>
  <si>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</si>
  <si>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</si>
  <si>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</si>
  <si>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</si>
  <si>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</si>
  <si>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</si>
  <si>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</si>
  <si>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</si>
  <si>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</si>
  <si>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</si>
  <si>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</si>
  <si>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</si>
  <si>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</si>
  <si>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</si>
  <si>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</si>
  <si>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</si>
  <si>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</si>
  <si>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</si>
  <si>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</si>
  <si>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</si>
  <si>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</si>
  <si>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</si>
  <si>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</si>
  <si>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</si>
  <si>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</si>
  <si>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</si>
  <si>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</si>
  <si>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</si>
  <si>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</si>
  <si>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</si>
  <si>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</si>
  <si>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</si>
  <si>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</si>
  <si>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</si>
  <si>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</si>
  <si>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</si>
  <si>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</si>
  <si>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</si>
  <si>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</si>
  <si>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</si>
  <si>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</si>
  <si>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</si>
  <si>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</si>
  <si>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</si>
  <si>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</si>
  <si>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</si>
  <si>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</si>
  <si>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</si>
  <si>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</si>
  <si>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</si>
  <si>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</si>
  <si>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</si>
  <si>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</si>
  <si>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</si>
  <si>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</si>
  <si>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</si>
  <si>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</si>
  <si>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</si>
  <si>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</si>
  <si>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</si>
  <si>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</si>
  <si>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</si>
  <si>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</si>
  <si>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</si>
  <si>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</si>
  <si>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</si>
  <si>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</si>
  <si>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</si>
  <si>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</si>
  <si>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</si>
  <si>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</si>
  <si>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</si>
  <si>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</si>
  <si>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</si>
  <si>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</si>
  <si>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</si>
  <si>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</si>
  <si>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</si>
  <si>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</si>
  <si>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</si>
  <si>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</si>
  <si>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</si>
  <si>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</si>
  <si>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</si>
  <si>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</si>
  <si>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</si>
  <si>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</si>
  <si>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</si>
  <si>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</si>
  <si>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</si>
  <si>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</si>
  <si>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</si>
  <si>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</si>
  <si>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</si>
  <si>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</si>
  <si>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</si>
  <si>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</si>
  <si>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</si>
  <si>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</si>
  <si>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</si>
  <si>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</si>
  <si>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</si>
  <si>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</si>
  <si>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</si>
  <si>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</si>
  <si>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</si>
  <si>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</si>
  <si>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</si>
  <si>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</si>
  <si>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</si>
  <si>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</si>
  <si>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</si>
  <si>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</si>
  <si>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</si>
  <si>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</si>
  <si>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</si>
  <si>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</si>
  <si>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</si>
  <si>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</si>
  <si>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</si>
  <si>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</si>
  <si>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</si>
  <si>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</si>
  <si>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</si>
  <si>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</si>
  <si>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</si>
  <si>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</si>
  <si>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</si>
  <si>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</si>
  <si>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</si>
  <si>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</si>
  <si>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</si>
  <si>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</si>
  <si>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</si>
  <si>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</si>
  <si>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</si>
  <si>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</si>
  <si>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</si>
  <si>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</si>
  <si>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</si>
  <si>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</si>
  <si>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</si>
  <si>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</si>
  <si>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</si>
  <si>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</si>
  <si>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</si>
  <si>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</si>
  <si>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</si>
  <si>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</si>
  <si>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</si>
  <si>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</si>
  <si>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</si>
  <si>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</si>
  <si>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</si>
  <si>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</si>
  <si>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</si>
  <si>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</si>
  <si>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</si>
  <si>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</si>
  <si>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</si>
  <si>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</si>
  <si>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</si>
  <si>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</si>
  <si>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</si>
  <si>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</si>
  <si>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</si>
  <si>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</si>
  <si>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</si>
  <si>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</si>
  <si>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</si>
  <si>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</si>
  <si>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</si>
  <si>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</si>
  <si>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</si>
  <si>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</si>
  <si>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</si>
  <si>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</si>
  <si>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</si>
  <si>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</si>
  <si>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</si>
  <si>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</si>
  <si>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</si>
  <si>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</si>
  <si>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</si>
  <si>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</si>
  <si>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</si>
  <si>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</si>
  <si>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</si>
  <si>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</si>
  <si>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</si>
  <si>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</si>
  <si>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</si>
  <si>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</si>
  <si>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</si>
  <si>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</si>
  <si>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</si>
  <si>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</si>
  <si>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</si>
  <si>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</si>
  <si>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</si>
  <si>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</si>
  <si>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</si>
  <si>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</si>
  <si>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</si>
  <si>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</si>
  <si>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</si>
  <si>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</si>
  <si>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</si>
  <si>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</si>
  <si>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</si>
  <si>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</si>
  <si>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</si>
  <si>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</si>
  <si>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</si>
  <si>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</si>
  <si>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</si>
  <si>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</si>
  <si>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</si>
  <si>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</si>
  <si>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</si>
  <si>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</si>
  <si>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</si>
  <si>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</si>
  <si>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</si>
  <si>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</si>
  <si>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</si>
  <si>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</si>
  <si>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</si>
  <si>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</si>
  <si>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</si>
  <si>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</si>
  <si>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</si>
  <si>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</si>
  <si>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</si>
  <si>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</si>
  <si>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</si>
  <si>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</si>
  <si>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</si>
  <si>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</si>
  <si>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</si>
  <si>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</si>
  <si>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</si>
  <si>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</si>
  <si>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</si>
  <si>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</si>
  <si>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</si>
  <si>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</si>
  <si>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</si>
  <si>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</si>
  <si>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</si>
  <si>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</si>
  <si>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</si>
  <si>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</si>
  <si>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</si>
  <si>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</si>
  <si>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</si>
  <si>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</si>
  <si>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</si>
  <si>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</si>
  <si>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</si>
  <si>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</si>
  <si>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</si>
  <si>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</si>
  <si>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</si>
  <si>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</si>
  <si>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</si>
  <si>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</si>
  <si>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</si>
  <si>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</si>
  <si>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</si>
  <si>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</si>
  <si>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</si>
  <si>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</si>
  <si>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</si>
  <si>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</si>
  <si>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</si>
  <si>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</si>
  <si>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</si>
  <si>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</si>
  <si>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</si>
  <si>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</si>
  <si>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</si>
  <si>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</si>
  <si>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</si>
  <si>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</si>
  <si>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</si>
  <si>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</si>
  <si>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</si>
  <si>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</si>
  <si>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</si>
  <si>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</si>
  <si>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</si>
  <si>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</si>
  <si>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</si>
  <si>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</si>
  <si>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</si>
  <si>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</si>
  <si>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</si>
  <si>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</si>
  <si>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</si>
  <si>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</si>
  <si>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</si>
  <si>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</si>
  <si>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</si>
  <si>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</si>
  <si>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</si>
  <si>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</si>
  <si>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</si>
  <si>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</si>
  <si>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</si>
  <si>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</si>
  <si>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</si>
  <si>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</si>
  <si>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</si>
  <si>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</si>
  <si>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</si>
  <si>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</si>
  <si>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</si>
  <si>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</si>
  <si>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</si>
  <si>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</si>
  <si>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</si>
  <si>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</si>
  <si>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</si>
  <si>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</si>
  <si>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</si>
  <si>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</si>
  <si>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</si>
  <si>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</si>
  <si>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</si>
  <si>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</si>
  <si>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</si>
  <si>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</si>
  <si>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</si>
  <si>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</si>
  <si>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</si>
  <si>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</si>
  <si>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</si>
  <si>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</si>
  <si>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</si>
  <si>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</si>
  <si>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</si>
  <si>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</si>
  <si>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</si>
  <si>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</si>
  <si>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</si>
  <si>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</si>
  <si>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</si>
  <si>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</si>
  <si>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</si>
  <si>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</si>
  <si>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</si>
  <si>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</si>
  <si>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</si>
  <si>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</si>
  <si>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</si>
  <si>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</si>
  <si>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</si>
  <si>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</si>
  <si>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</si>
  <si>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</si>
  <si>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</si>
  <si>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</si>
  <si>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</si>
  <si>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</si>
  <si>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</si>
  <si>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</si>
  <si>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</si>
  <si>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</si>
  <si>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</si>
  <si>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</si>
  <si>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</si>
  <si>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</si>
  <si>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</si>
  <si>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</si>
  <si>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</si>
  <si>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</si>
  <si>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</si>
  <si>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</si>
  <si>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</si>
  <si>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</si>
  <si>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</si>
  <si>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</si>
  <si>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</si>
  <si>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</si>
  <si>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</si>
  <si>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</si>
  <si>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</si>
  <si>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</si>
  <si>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</si>
  <si>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</si>
  <si>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</si>
  <si>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</si>
  <si>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</si>
  <si>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</si>
  <si>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</si>
  <si>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</si>
  <si>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</si>
  <si>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</si>
  <si>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</si>
  <si>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</si>
  <si>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</si>
  <si>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</si>
  <si>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</si>
  <si>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</si>
  <si>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</si>
  <si>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</si>
  <si>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</si>
  <si>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</si>
  <si>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</si>
  <si>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</si>
  <si>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</si>
  <si>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</si>
  <si>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</si>
  <si>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</si>
  <si>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</si>
  <si>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</si>
  <si>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</si>
  <si>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</si>
  <si>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</si>
  <si>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</si>
  <si>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</si>
  <si>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</si>
  <si>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</si>
  <si>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</si>
  <si>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</si>
  <si>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</si>
  <si>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</si>
  <si>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</si>
  <si>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</si>
  <si>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</si>
  <si>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</si>
  <si>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</si>
  <si>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</si>
  <si>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</si>
  <si>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</si>
  <si>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</si>
  <si>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</si>
  <si>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</si>
  <si>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</si>
  <si>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</si>
  <si>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</si>
  <si>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</si>
  <si>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</si>
  <si>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</si>
  <si>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</si>
  <si>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</si>
  <si>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</si>
  <si>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</si>
  <si>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</si>
  <si>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</si>
  <si>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</si>
  <si>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</si>
  <si>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</si>
  <si>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</si>
  <si>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</si>
  <si>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</si>
  <si>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</si>
  <si>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</si>
  <si>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</si>
  <si>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</si>
  <si>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</si>
  <si>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</si>
  <si>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</si>
  <si>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</si>
  <si>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</si>
  <si>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</si>
  <si>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</si>
  <si>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</si>
  <si>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</si>
  <si>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</si>
  <si>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</si>
  <si>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</si>
  <si>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</si>
  <si>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</si>
  <si>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</si>
  <si>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</si>
  <si>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</si>
  <si>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</si>
  <si>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</si>
  <si>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</si>
  <si>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</si>
  <si>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</si>
  <si>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</si>
  <si>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</si>
  <si>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</si>
  <si>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</si>
  <si>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</si>
  <si>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</si>
  <si>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</si>
  <si>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</si>
  <si>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</si>
  <si>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</si>
  <si>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</si>
  <si>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</si>
  <si>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</si>
  <si>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</si>
  <si>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</si>
  <si>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</si>
  <si>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</si>
  <si>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</si>
  <si>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</si>
  <si>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</si>
  <si>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</si>
  <si>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</si>
  <si>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</si>
  <si>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</si>
  <si>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</si>
  <si>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</si>
  <si>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</si>
  <si>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</si>
  <si>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</si>
  <si>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</si>
  <si>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</si>
  <si>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</si>
  <si>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</si>
  <si>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</si>
  <si>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</si>
  <si>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</si>
  <si>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</si>
  <si>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</si>
  <si>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</si>
  <si>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</si>
  <si>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</si>
  <si>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</si>
  <si>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</si>
  <si>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</si>
  <si>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</si>
  <si>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</si>
  <si>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</si>
  <si>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</si>
  <si>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</si>
  <si>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</si>
  <si>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</si>
  <si>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</si>
  <si>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</si>
  <si>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</si>
  <si>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</si>
  <si>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</si>
  <si>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</si>
  <si>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</si>
  <si>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</si>
  <si>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</si>
  <si>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</si>
  <si>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</si>
  <si>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</si>
  <si>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</si>
  <si>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</si>
  <si>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</si>
  <si>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</si>
  <si>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</si>
  <si>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</si>
  <si>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</si>
  <si>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</si>
  <si>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</si>
  <si>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</si>
  <si>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</si>
  <si>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</si>
  <si>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</si>
  <si>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</si>
  <si>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</si>
  <si>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</si>
  <si>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</si>
  <si>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</si>
  <si>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</si>
  <si>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</si>
  <si>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</si>
  <si>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</si>
  <si>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</si>
  <si>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</si>
  <si>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</si>
  <si>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</si>
  <si>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</si>
  <si>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</si>
  <si>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</si>
  <si>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</si>
  <si>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</si>
  <si>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</si>
  <si>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</si>
  <si>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</si>
  <si>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</si>
  <si>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</si>
  <si>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</si>
  <si>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</si>
  <si>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</si>
  <si>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</si>
  <si>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</si>
  <si>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</si>
  <si>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</si>
  <si>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</si>
  <si>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</si>
  <si>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</si>
  <si>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</si>
  <si>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</si>
  <si>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</si>
  <si>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</si>
  <si>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</si>
  <si>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</si>
  <si>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</si>
  <si>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</si>
  <si>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</si>
  <si>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</si>
  <si>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</si>
  <si>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</si>
  <si>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</si>
  <si>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</si>
  <si>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</si>
  <si>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</si>
  <si>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</si>
  <si>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</si>
  <si>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</si>
  <si>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</si>
  <si>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</si>
  <si>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</si>
  <si>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</si>
  <si>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</si>
  <si>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</si>
  <si>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</si>
  <si>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</si>
  <si>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</si>
  <si>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</si>
  <si>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</si>
  <si>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</si>
  <si>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</si>
  <si>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</si>
  <si>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</si>
  <si>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</si>
  <si>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</si>
  <si>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</si>
  <si>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</si>
  <si>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</si>
  <si>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</si>
  <si>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</si>
  <si>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</si>
  <si>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</si>
  <si>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</si>
  <si>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</si>
  <si>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</si>
  <si>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</si>
  <si>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</si>
  <si>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</si>
  <si>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</si>
  <si>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</si>
  <si>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</si>
  <si>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</si>
  <si>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</si>
  <si>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</si>
  <si>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</si>
  <si>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</si>
  <si>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</si>
  <si>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</si>
  <si>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</si>
  <si>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</si>
  <si>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</si>
  <si>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</si>
  <si>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</si>
  <si>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</si>
  <si>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</si>
  <si>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</si>
  <si>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</si>
  <si>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</si>
  <si>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</si>
  <si>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</si>
  <si>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</si>
  <si>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</si>
  <si>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</si>
  <si>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</si>
  <si>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</si>
  <si>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</si>
  <si>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</si>
  <si>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</si>
  <si>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</si>
  <si>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</si>
  <si>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</si>
  <si>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</si>
  <si>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</si>
  <si>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</si>
  <si>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</si>
  <si>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</si>
  <si>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</si>
  <si>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</si>
  <si>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</si>
  <si>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</si>
  <si>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</si>
  <si>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</si>
  <si>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</si>
  <si>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</si>
  <si>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</si>
  <si>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</si>
  <si>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</si>
  <si>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</si>
  <si>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</si>
  <si>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</si>
  <si>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</si>
  <si>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</si>
  <si>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</si>
  <si>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</si>
  <si>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</si>
  <si>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</si>
  <si>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</si>
  <si>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</si>
  <si>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</si>
  <si>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</si>
  <si>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</si>
  <si>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</si>
  <si>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</si>
  <si>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</si>
  <si>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</si>
  <si>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</si>
  <si>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</si>
  <si>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</si>
  <si>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</si>
  <si>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</si>
  <si>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</si>
  <si>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</si>
  <si>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</si>
  <si>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</si>
  <si>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</si>
  <si>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</si>
  <si>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</si>
  <si>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</si>
  <si>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</si>
  <si>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</si>
  <si>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</si>
  <si>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</si>
  <si>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</si>
  <si>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</si>
  <si>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</si>
  <si>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</si>
  <si>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</si>
  <si>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</si>
  <si>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</si>
  <si>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</si>
  <si>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</si>
  <si>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</si>
  <si>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</si>
  <si>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</si>
  <si>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</si>
  <si>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</si>
  <si>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</si>
  <si>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</si>
  <si>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</si>
  <si>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</si>
  <si>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</si>
  <si>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</si>
  <si>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</si>
  <si>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</si>
  <si>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</si>
  <si>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</si>
  <si>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</si>
  <si>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</si>
  <si>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</si>
  <si>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</si>
  <si>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</si>
  <si>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</si>
  <si>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</si>
  <si>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</si>
  <si>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</si>
  <si>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</si>
  <si>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</si>
  <si>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</si>
  <si>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</si>
  <si>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</si>
  <si>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</si>
  <si>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</si>
  <si>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</si>
  <si>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</si>
  <si>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</si>
  <si>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</si>
  <si>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</si>
  <si>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</si>
  <si>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</si>
  <si>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</si>
  <si>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</si>
  <si>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</si>
  <si>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</si>
  <si>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</si>
  <si>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</si>
  <si>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</si>
  <si>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</si>
  <si>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</si>
  <si>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</si>
  <si>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</si>
  <si>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</si>
  <si>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</si>
  <si>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</si>
  <si>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</si>
  <si>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</si>
  <si>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</si>
  <si>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</si>
  <si>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</si>
  <si>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</si>
  <si>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</si>
  <si>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</si>
  <si>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</si>
  <si>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</si>
  <si>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</si>
  <si>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</si>
  <si>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</si>
  <si>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</si>
  <si>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</si>
  <si>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</si>
  <si>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</si>
  <si>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</si>
  <si>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</si>
  <si>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</si>
  <si>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</si>
  <si>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</si>
  <si>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</si>
  <si>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</si>
  <si>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</si>
  <si>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</si>
  <si>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</si>
  <si>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</si>
  <si>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</si>
  <si>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</si>
  <si>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</si>
  <si>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</si>
  <si>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</si>
  <si>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</si>
  <si>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</si>
  <si>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</si>
  <si>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</si>
  <si>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</si>
  <si>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</si>
  <si>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</si>
  <si>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</si>
  <si>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</si>
  <si>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</si>
  <si>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</si>
  <si>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</si>
  <si>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</si>
  <si>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</si>
  <si>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</si>
  <si>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</si>
  <si>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</si>
  <si>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</si>
  <si>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</si>
  <si>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</si>
  <si>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</si>
  <si>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</si>
  <si>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</si>
  <si>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</si>
  <si>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</si>
  <si>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</si>
  <si>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</si>
  <si>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</si>
  <si>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</si>
  <si>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</si>
  <si>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</si>
  <si>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</si>
  <si>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</si>
  <si>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</si>
  <si>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</si>
  <si>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</si>
  <si>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</si>
  <si>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</si>
  <si>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</si>
  <si>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</si>
  <si>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</si>
  <si>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</si>
  <si>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</si>
  <si>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</si>
  <si>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</si>
  <si>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</si>
  <si>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</si>
  <si>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</si>
  <si>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</si>
  <si>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</si>
  <si>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</si>
  <si>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</si>
  <si>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</si>
  <si>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</si>
  <si>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</si>
  <si>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</si>
  <si>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</si>
  <si>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</si>
  <si>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</si>
  <si>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</si>
  <si>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</si>
  <si>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</si>
  <si>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</si>
  <si>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</si>
  <si>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</si>
  <si>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</si>
  <si>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</si>
  <si>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</si>
  <si>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</si>
  <si>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</si>
  <si>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</si>
  <si>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</si>
  <si>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</si>
  <si>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</si>
  <si>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</si>
  <si>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</si>
  <si>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</si>
  <si>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</si>
  <si>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</si>
  <si>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</si>
  <si>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</si>
  <si>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</si>
  <si>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</si>
  <si>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</si>
  <si>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</si>
  <si>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</si>
  <si>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</si>
  <si>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</si>
  <si>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</si>
  <si>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</si>
  <si>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</si>
  <si>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</si>
  <si>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</si>
  <si>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</si>
  <si>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</si>
  <si>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</si>
  <si>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</si>
  <si>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</si>
  <si>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</si>
  <si>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</si>
  <si>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</si>
  <si>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</si>
  <si>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</si>
  <si>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</si>
  <si>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</si>
  <si>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</si>
  <si>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</si>
  <si>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</si>
  <si>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</si>
  <si>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</si>
  <si>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</si>
  <si>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</si>
  <si>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</si>
  <si>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</si>
  <si>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</si>
  <si>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</si>
  <si>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</si>
  <si>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</si>
  <si>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</si>
  <si>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</si>
  <si>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</si>
  <si>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</si>
  <si>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</si>
  <si>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</si>
  <si>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</si>
  <si>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</si>
  <si>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</si>
  <si>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</si>
  <si>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</si>
  <si>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</si>
  <si>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</si>
  <si>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</si>
  <si>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</si>
  <si>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</si>
  <si>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</si>
  <si>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</si>
  <si>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</si>
  <si>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</si>
  <si>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</si>
  <si>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</si>
  <si>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</si>
  <si>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</si>
  <si>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</si>
  <si>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</si>
  <si>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</si>
  <si>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</si>
  <si>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</si>
  <si>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</si>
  <si>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</si>
  <si>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</si>
  <si>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</si>
  <si>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</si>
  <si>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</si>
  <si>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</si>
  <si>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</si>
  <si>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</si>
  <si>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</si>
  <si>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</si>
  <si>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</si>
  <si>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</si>
  <si>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</si>
  <si>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</si>
  <si>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</si>
  <si>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</si>
  <si>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</si>
  <si>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</si>
  <si>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</si>
  <si>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</si>
  <si>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</si>
  <si>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</si>
  <si>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</si>
  <si>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</si>
  <si>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</si>
  <si>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</si>
  <si>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</si>
  <si>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</si>
  <si>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</si>
  <si>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</si>
  <si>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</si>
  <si>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</si>
  <si>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</si>
  <si>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</si>
  <si>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</si>
  <si>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</si>
  <si>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</si>
  <si>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</si>
  <si>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</si>
  <si>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</si>
  <si>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</si>
  <si>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</si>
  <si>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</si>
  <si>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</si>
  <si>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</si>
  <si>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</si>
  <si>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</si>
  <si>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</si>
  <si>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</si>
  <si>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</si>
  <si>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</si>
  <si>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</si>
  <si>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</si>
  <si>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</si>
  <si>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</si>
  <si>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</si>
  <si>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</si>
  <si>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</si>
  <si>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</si>
  <si>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</si>
  <si>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</si>
  <si>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</si>
  <si>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</si>
  <si>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</si>
  <si>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</si>
  <si>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</si>
  <si>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</si>
  <si>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</si>
  <si>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</si>
  <si>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</si>
  <si>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</si>
  <si>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</si>
  <si>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</si>
  <si>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</si>
  <si>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</si>
  <si>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</si>
  <si>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</si>
  <si>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</si>
  <si>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</si>
  <si>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</si>
  <si>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</si>
  <si>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</si>
  <si>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</si>
  <si>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</si>
  <si>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</si>
  <si>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</si>
  <si>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</si>
  <si>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</si>
  <si>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</si>
  <si>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</si>
  <si>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</si>
  <si>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</si>
  <si>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</si>
  <si>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</si>
  <si>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</si>
  <si>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</si>
  <si>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</si>
  <si>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</si>
  <si>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</si>
  <si>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</si>
  <si>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</si>
  <si>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</si>
  <si>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</si>
  <si>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</si>
  <si>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</si>
  <si>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</si>
  <si>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</si>
  <si>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</si>
  <si>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</si>
  <si>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</si>
  <si>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</si>
  <si>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</si>
  <si>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</si>
  <si>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</si>
  <si>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</si>
  <si>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</si>
  <si>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</si>
  <si>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</si>
  <si>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</si>
  <si>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</si>
  <si>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</si>
  <si>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</si>
  <si>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</si>
  <si>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</si>
  <si>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</si>
  <si>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</si>
  <si>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</si>
  <si>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</si>
  <si>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</si>
  <si>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</si>
  <si>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</si>
  <si>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</si>
  <si>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</si>
  <si>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</si>
  <si>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</si>
  <si>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</si>
  <si>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</si>
  <si>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</si>
  <si>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</si>
  <si>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</si>
  <si>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</si>
  <si>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</si>
  <si>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</si>
  <si>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</si>
  <si>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</si>
  <si>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</si>
  <si>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</si>
  <si>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</si>
  <si>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</si>
  <si>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</si>
  <si>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</si>
  <si>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</si>
  <si>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</si>
  <si>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</si>
  <si>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</si>
  <si>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</si>
  <si>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</si>
  <si>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</si>
  <si>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</si>
  <si>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</si>
  <si>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</si>
  <si>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</si>
  <si>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</si>
  <si>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</si>
  <si>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</si>
  <si>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</si>
  <si>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</si>
  <si>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</si>
  <si>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</si>
  <si>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</si>
  <si>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</si>
  <si>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</si>
  <si>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</si>
  <si>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</si>
  <si>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</si>
  <si>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</si>
  <si>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</si>
  <si>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</si>
  <si>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</si>
  <si>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</si>
  <si>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</si>
  <si>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</si>
  <si>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</si>
  <si>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</si>
  <si>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</si>
  <si>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</si>
  <si>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</si>
  <si>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</si>
  <si>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</si>
  <si>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</si>
  <si>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</si>
  <si>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</si>
  <si>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</si>
  <si>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</si>
  <si>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</si>
  <si>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</si>
  <si>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</si>
  <si>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</si>
  <si>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</si>
  <si>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</si>
  <si>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</si>
  <si>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</si>
  <si>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</si>
  <si>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</si>
  <si>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</si>
  <si>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</si>
  <si>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</si>
  <si>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</si>
  <si>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</si>
  <si>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</si>
  <si>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</si>
  <si>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</si>
  <si>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</si>
  <si>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</si>
  <si>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</si>
  <si>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</si>
  <si>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</si>
  <si>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</si>
  <si>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</si>
  <si>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</si>
  <si>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</si>
  <si>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</si>
  <si>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</si>
  <si>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</si>
  <si>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</si>
  <si>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</si>
  <si>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</si>
  <si>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</si>
  <si>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</si>
  <si>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</si>
  <si>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</si>
  <si>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</si>
  <si>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</si>
  <si>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</si>
  <si>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</si>
  <si>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</si>
  <si>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</si>
  <si>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</si>
  <si>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</si>
  <si>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</si>
  <si>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</si>
  <si>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</si>
  <si>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</si>
  <si>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</si>
  <si>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</si>
  <si>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</si>
  <si>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</si>
  <si>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</si>
  <si>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</si>
  <si>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</si>
  <si>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</si>
  <si>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</si>
  <si>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</si>
  <si>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</si>
  <si>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</si>
  <si>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</si>
  <si>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</si>
  <si>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</si>
  <si>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</si>
  <si>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</si>
  <si>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</si>
  <si>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</si>
  <si>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</si>
  <si>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</si>
  <si>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</si>
  <si>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</si>
  <si>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</si>
  <si>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</si>
  <si>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</si>
  <si>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</si>
  <si>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</si>
  <si>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</si>
  <si>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</si>
  <si>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</si>
  <si>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</si>
  <si>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</si>
  <si>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</si>
  <si>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</si>
  <si>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</si>
  <si>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</si>
  <si>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</si>
  <si>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</si>
  <si>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</si>
  <si>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</si>
  <si>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</si>
  <si>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</si>
  <si>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</si>
  <si>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</si>
  <si>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</si>
  <si>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</si>
  <si>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</si>
  <si>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</si>
  <si>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</si>
  <si>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</si>
  <si>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</si>
  <si>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</si>
  <si>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</si>
  <si>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</si>
  <si>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</si>
  <si>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</si>
  <si>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</si>
  <si>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</si>
  <si>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</si>
  <si>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</si>
  <si>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</si>
  <si>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</si>
  <si>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</si>
  <si>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</si>
  <si>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</si>
  <si>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</si>
  <si>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</si>
  <si>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</si>
  <si>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</si>
  <si>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</si>
  <si>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</si>
  <si>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</si>
  <si>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</si>
  <si>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</si>
  <si>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</si>
  <si>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</si>
  <si>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</si>
  <si>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</si>
  <si>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</si>
  <si>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</si>
  <si>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</si>
  <si>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</si>
  <si>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</si>
  <si>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</si>
  <si>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</si>
  <si>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</si>
  <si>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</si>
  <si>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</si>
  <si>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</si>
  <si>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</si>
  <si>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</si>
  <si>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</si>
  <si>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</si>
  <si>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</si>
  <si>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</si>
  <si>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</si>
  <si>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</si>
  <si>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</si>
  <si>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</si>
  <si>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</si>
  <si>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</si>
  <si>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</si>
  <si>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</si>
  <si>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</si>
  <si>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</si>
  <si>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</si>
  <si>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</si>
  <si>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</si>
  <si>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</si>
  <si>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</si>
  <si>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</si>
  <si>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</si>
  <si>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</si>
  <si>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</si>
  <si>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</si>
  <si>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</si>
  <si>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</si>
  <si>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</si>
  <si>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</si>
  <si>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</si>
  <si>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</si>
  <si>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</si>
  <si>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</si>
  <si>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</si>
  <si>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</si>
  <si>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</si>
  <si>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</si>
  <si>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</si>
  <si>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</si>
  <si>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</si>
  <si>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</si>
  <si>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</si>
  <si>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</si>
  <si>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</si>
  <si>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</si>
  <si>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</si>
  <si>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</si>
  <si>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</si>
  <si>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</si>
  <si>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</si>
  <si>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</si>
  <si>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</si>
  <si>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</si>
  <si>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</si>
  <si>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</si>
  <si>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</si>
  <si>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</si>
  <si>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</si>
  <si>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</si>
  <si>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</si>
  <si>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</si>
  <si>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</si>
  <si>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</si>
  <si>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</si>
  <si>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</si>
  <si>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</si>
  <si>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</si>
  <si>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</si>
  <si>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</si>
  <si>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</si>
  <si>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</si>
  <si>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</si>
  <si>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</si>
  <si>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</si>
  <si>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</si>
  <si>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</si>
  <si>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</si>
  <si>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</si>
  <si>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</si>
  <si>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</si>
  <si>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</si>
  <si>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</si>
  <si>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</si>
  <si>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</si>
  <si>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</si>
  <si>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</si>
  <si>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</si>
  <si>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</si>
  <si>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</si>
  <si>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</si>
  <si>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</si>
  <si>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</si>
  <si>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</si>
  <si>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</si>
  <si>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</si>
  <si>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</si>
  <si>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</si>
  <si>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</si>
  <si>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</si>
  <si>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</si>
  <si>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</si>
  <si>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</si>
  <si>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</si>
  <si>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</si>
  <si>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</si>
  <si>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</si>
  <si>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</si>
  <si>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</si>
  <si>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</si>
  <si>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</si>
  <si>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</si>
  <si>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</si>
  <si>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</si>
  <si>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</si>
  <si>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</si>
  <si>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</si>
  <si>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</si>
  <si>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</si>
  <si>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</si>
  <si>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</si>
  <si>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</si>
  <si>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</si>
  <si>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</si>
  <si>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</si>
  <si>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</si>
  <si>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</si>
  <si>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</si>
  <si>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</si>
  <si>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</si>
  <si>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</si>
  <si>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</si>
  <si>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</si>
  <si>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</si>
  <si>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</si>
  <si>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</si>
  <si>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</si>
  <si>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</si>
  <si>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</si>
  <si>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</si>
  <si>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</si>
  <si>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</si>
  <si>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</si>
  <si>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</si>
  <si>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</si>
  <si>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</si>
  <si>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</si>
  <si>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</si>
  <si>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</si>
  <si>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</si>
  <si>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</si>
  <si>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</si>
  <si>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</si>
  <si>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</si>
  <si>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</si>
  <si>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</si>
  <si>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</si>
  <si>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</si>
  <si>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</si>
  <si>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</si>
  <si>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</si>
  <si>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</si>
  <si>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</si>
  <si>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</si>
  <si>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</si>
  <si>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</si>
  <si>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</si>
  <si>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</si>
  <si>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</si>
  <si>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</si>
  <si>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</si>
  <si>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</si>
  <si>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</si>
  <si>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</si>
  <si>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</si>
  <si>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</si>
  <si>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</si>
  <si>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</si>
  <si>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</si>
  <si>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</si>
  <si>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</si>
  <si>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</si>
  <si>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</si>
  <si>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</si>
  <si>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</si>
  <si>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</si>
  <si>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</si>
  <si>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</si>
  <si>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</si>
  <si>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</si>
  <si>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</si>
  <si>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</si>
  <si>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</si>
  <si>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</si>
  <si>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</si>
  <si>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</si>
  <si>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</si>
  <si>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</si>
  <si>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</si>
  <si>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</si>
  <si>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</si>
  <si>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</si>
  <si>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</si>
  <si>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</si>
  <si>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</si>
  <si>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</si>
  <si>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</si>
  <si>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</si>
  <si>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</si>
  <si>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</si>
  <si>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</si>
  <si>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</si>
  <si>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</si>
  <si>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</si>
  <si>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</si>
  <si>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</si>
  <si>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</si>
  <si>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</si>
  <si>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</si>
  <si>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</si>
  <si>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</si>
  <si>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</si>
  <si>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</si>
  <si>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</si>
  <si>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</si>
  <si>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</si>
  <si>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</si>
  <si>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</si>
  <si>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</si>
  <si>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</si>
  <si>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</si>
  <si>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</si>
  <si>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</si>
  <si>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</si>
  <si>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</si>
  <si>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</si>
  <si>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</si>
  <si>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</si>
  <si>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</si>
  <si>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</si>
  <si>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</si>
  <si>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</si>
  <si>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</si>
  <si>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</si>
  <si>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</si>
  <si>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</si>
  <si>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</si>
  <si>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</si>
  <si>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</si>
  <si>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</si>
  <si>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</si>
  <si>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</si>
  <si>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</si>
  <si>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</si>
  <si>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</si>
  <si>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</si>
  <si>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</si>
  <si>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</si>
  <si>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</si>
  <si>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</si>
  <si>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</si>
  <si>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</si>
  <si>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</si>
  <si>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</si>
  <si>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</si>
  <si>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</si>
  <si>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</si>
  <si>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</si>
  <si>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</si>
  <si>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</si>
  <si>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</si>
  <si>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</si>
  <si>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</si>
  <si>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</si>
  <si>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</si>
  <si>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</si>
  <si>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</si>
  <si>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</si>
  <si>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</si>
  <si>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</si>
  <si>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</si>
  <si>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</si>
  <si>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</si>
  <si>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</si>
  <si>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</si>
  <si>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</si>
  <si>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</si>
  <si>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</si>
  <si>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</si>
  <si>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</si>
  <si>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</si>
  <si>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</si>
  <si>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</si>
  <si>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</si>
  <si>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</si>
  <si>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</si>
  <si>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</si>
  <si>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</si>
  <si>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</si>
  <si>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</si>
  <si>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</si>
  <si>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</si>
  <si>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</si>
  <si>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</si>
  <si>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</si>
  <si>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</si>
  <si>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</si>
  <si>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</si>
  <si>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</si>
  <si>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</si>
  <si>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</si>
  <si>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</si>
  <si>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</si>
  <si>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</si>
  <si>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</si>
  <si>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</si>
  <si>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</si>
  <si>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</si>
  <si>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</si>
  <si>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</si>
  <si>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</si>
  <si>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</si>
  <si>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</si>
  <si>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</si>
  <si>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</si>
  <si>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</si>
  <si>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</si>
  <si>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</si>
  <si>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</si>
  <si>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</si>
  <si>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</si>
  <si>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</si>
  <si>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</si>
  <si>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</si>
  <si>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</si>
  <si>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</si>
  <si>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</si>
  <si>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</si>
  <si>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</si>
  <si>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</si>
  <si>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</si>
  <si>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</si>
  <si>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</si>
  <si>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</si>
  <si>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</si>
  <si>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</si>
  <si>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</si>
  <si>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</si>
  <si>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</si>
  <si>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</si>
  <si>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</si>
  <si>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</si>
  <si>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</si>
  <si>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</si>
  <si>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</si>
  <si>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</si>
  <si>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</si>
  <si>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</si>
  <si>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</si>
  <si>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</si>
  <si>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</si>
  <si>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</si>
  <si>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</si>
  <si>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</si>
  <si>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</si>
  <si>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</si>
  <si>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</si>
  <si>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</si>
  <si>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</si>
  <si>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</si>
  <si>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</si>
  <si>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</si>
  <si>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</si>
  <si>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</si>
  <si>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</si>
  <si>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</si>
  <si>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</si>
  <si>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</si>
  <si>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</si>
  <si>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</si>
  <si>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</si>
  <si>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</si>
  <si>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</si>
  <si>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</si>
  <si>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</si>
  <si>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</si>
  <si>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</si>
  <si>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</si>
  <si>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</si>
  <si>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</si>
  <si>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</si>
  <si>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</si>
  <si>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</si>
  <si>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</si>
  <si>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</si>
  <si>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</si>
  <si>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</si>
  <si>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</si>
  <si>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</si>
  <si>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</si>
  <si>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</si>
  <si>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</si>
  <si>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</si>
  <si>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</si>
  <si>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</si>
  <si>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</si>
  <si>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</si>
  <si>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</si>
  <si>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</si>
  <si>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</si>
  <si>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</si>
  <si>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</si>
  <si>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</si>
  <si>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</si>
  <si>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</si>
  <si>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</si>
  <si>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</si>
  <si>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</si>
  <si>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</si>
  <si>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</si>
  <si>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</si>
  <si>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</si>
  <si>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</si>
  <si>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</si>
  <si>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</si>
  <si>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</si>
  <si>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</si>
  <si>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</si>
  <si>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</si>
  <si>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</si>
  <si>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</si>
  <si>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</si>
  <si>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</si>
  <si>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</si>
  <si>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</si>
  <si>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</si>
  <si>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</si>
  <si>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</si>
  <si>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</si>
  <si>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</si>
  <si>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</si>
  <si>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</si>
  <si>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</si>
  <si>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</si>
  <si>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</si>
  <si>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</si>
  <si>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</si>
  <si>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</si>
  <si>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</si>
  <si>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</si>
  <si>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</si>
  <si>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</si>
  <si>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</si>
  <si>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</si>
  <si>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</si>
  <si>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</si>
  <si>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</si>
  <si>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</si>
  <si>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</si>
  <si>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</si>
  <si>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</si>
  <si>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</si>
  <si>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</si>
  <si>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</si>
  <si>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</si>
  <si>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</si>
  <si>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</si>
  <si>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</si>
  <si>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</si>
  <si>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</si>
  <si>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</si>
  <si>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</si>
  <si>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</si>
  <si>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</si>
  <si>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</si>
  <si>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</si>
  <si>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</si>
  <si>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</si>
  <si>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</si>
  <si>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</si>
  <si>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</si>
  <si>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</si>
  <si>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</si>
  <si>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</si>
  <si>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</si>
  <si>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</si>
  <si>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</si>
  <si>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</si>
  <si>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</si>
  <si>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</si>
  <si>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</si>
  <si>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</si>
  <si>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</si>
  <si>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</si>
  <si>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</si>
  <si>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</si>
  <si>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</si>
  <si>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</si>
  <si>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</si>
  <si>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</si>
  <si>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</si>
  <si>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</si>
  <si>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</si>
  <si>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</si>
  <si>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</si>
  <si>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</si>
  <si>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</si>
  <si>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</si>
  <si>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</si>
  <si>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</si>
  <si>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</si>
  <si>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</si>
  <si>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</si>
  <si>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</si>
  <si>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</si>
  <si>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</si>
  <si>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</si>
  <si>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</si>
  <si>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</si>
  <si>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</si>
  <si>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</si>
  <si>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</si>
  <si>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</si>
  <si>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</si>
  <si>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</si>
  <si>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</si>
  <si>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</si>
  <si>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</si>
  <si>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</si>
  <si>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</si>
  <si>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</si>
  <si>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</si>
  <si>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</si>
  <si>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</si>
  <si>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</si>
  <si>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</si>
  <si>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</si>
  <si>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</si>
  <si>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</si>
  <si>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</si>
  <si>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</si>
  <si>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</si>
  <si>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</si>
  <si>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</si>
  <si>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</si>
  <si>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</si>
  <si>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</si>
  <si>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</si>
  <si>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</si>
  <si>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</si>
  <si>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</si>
  <si>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</si>
  <si>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</si>
  <si>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</si>
  <si>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</si>
  <si>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</si>
  <si>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</si>
  <si>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</si>
  <si>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</si>
  <si>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</si>
  <si>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</si>
  <si>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</si>
  <si>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</si>
  <si>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</si>
  <si>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</si>
  <si>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</si>
  <si>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</si>
  <si>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</si>
  <si>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</si>
  <si>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</si>
  <si>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</si>
  <si>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</si>
  <si>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</si>
  <si>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</si>
  <si>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</si>
  <si>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</si>
  <si>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</si>
  <si>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</si>
  <si>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</si>
  <si>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</si>
  <si>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</si>
  <si>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</si>
  <si>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</si>
  <si>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</si>
  <si>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</si>
  <si>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</si>
  <si>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</si>
  <si>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</si>
  <si>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</si>
  <si>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</si>
  <si>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</si>
  <si>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</si>
  <si>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</si>
  <si>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</si>
  <si>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</si>
  <si>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</si>
  <si>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</si>
  <si>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</si>
  <si>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</si>
  <si>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</si>
  <si>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</si>
  <si>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</si>
  <si>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</si>
  <si>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</si>
  <si>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</si>
  <si>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</si>
  <si>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</si>
  <si>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</si>
  <si>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</si>
  <si>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</si>
  <si>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</si>
  <si>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</si>
  <si>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</si>
  <si>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</si>
  <si>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</si>
  <si>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</si>
  <si>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</si>
  <si>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</si>
  <si>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</si>
  <si>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</si>
  <si>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</si>
  <si>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</si>
  <si>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</si>
  <si>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</si>
  <si>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</si>
  <si>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</si>
  <si>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</si>
  <si>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</si>
  <si>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</si>
  <si>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</si>
  <si>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</si>
  <si>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</si>
  <si>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</si>
  <si>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</si>
  <si>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</si>
  <si>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</si>
  <si>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</si>
  <si>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</si>
  <si>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</si>
  <si>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</si>
  <si>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</si>
  <si>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</si>
  <si>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</si>
  <si>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</si>
  <si>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</si>
  <si>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</si>
  <si>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</si>
  <si>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</si>
  <si>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</si>
  <si>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</si>
  <si>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</si>
  <si>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</si>
  <si>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</si>
  <si>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</si>
  <si>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</si>
  <si>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</si>
  <si>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</si>
  <si>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</si>
  <si>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</si>
  <si>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</si>
  <si>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</si>
  <si>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</si>
  <si>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</si>
  <si>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</si>
  <si>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</si>
  <si>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</si>
  <si>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</si>
  <si>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</si>
  <si>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</si>
  <si>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</si>
  <si>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</si>
  <si>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</si>
  <si>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</si>
  <si>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</si>
  <si>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</si>
  <si>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</si>
  <si>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</si>
  <si>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</si>
  <si>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</si>
  <si>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</si>
  <si>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</si>
  <si>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</si>
  <si>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</si>
  <si>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</si>
  <si>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</si>
  <si>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</si>
  <si>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</si>
  <si>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</si>
  <si>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</si>
  <si>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</si>
  <si>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</si>
  <si>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</si>
  <si>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</si>
  <si>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</si>
  <si>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</si>
  <si>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</si>
  <si>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</si>
  <si>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</si>
  <si>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</si>
  <si>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</si>
  <si>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</si>
  <si>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</si>
  <si>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</si>
  <si>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</si>
  <si>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</si>
  <si>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</si>
  <si>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</si>
  <si>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</si>
  <si>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</si>
  <si>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</si>
  <si>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</si>
  <si>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</si>
  <si>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</si>
  <si>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</si>
  <si>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</si>
  <si>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</si>
  <si>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</si>
  <si>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</si>
  <si>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</si>
  <si>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</si>
  <si>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</si>
  <si>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</si>
  <si>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</si>
  <si>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</si>
  <si>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</si>
  <si>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</si>
  <si>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</si>
  <si>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</si>
  <si>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</si>
  <si>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</si>
  <si>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</si>
  <si>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</si>
  <si>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</si>
  <si>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</si>
  <si>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</si>
  <si>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</si>
  <si>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</si>
  <si>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</si>
  <si>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</si>
  <si>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</si>
  <si>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</si>
  <si>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</si>
  <si>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</si>
  <si>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</si>
  <si>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</si>
  <si>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</si>
  <si>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</si>
  <si>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</si>
  <si>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</si>
  <si>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</si>
  <si>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</si>
  <si>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</si>
  <si>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</si>
  <si>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</si>
  <si>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</si>
  <si>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</si>
  <si>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</si>
  <si>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</si>
  <si>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</si>
  <si>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</si>
  <si>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</si>
  <si>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</si>
  <si>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</si>
  <si>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</si>
  <si>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</si>
  <si>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</si>
  <si>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</si>
  <si>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</si>
  <si>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</si>
  <si>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</si>
  <si>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</si>
  <si>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</si>
  <si>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</si>
  <si>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</si>
  <si>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</si>
  <si>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</si>
  <si>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</si>
  <si>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</si>
  <si>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</si>
  <si>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</si>
  <si>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</si>
  <si>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</si>
  <si>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</si>
  <si>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</si>
  <si>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</si>
  <si>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</si>
  <si>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</si>
  <si>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</si>
  <si>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</si>
  <si>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</si>
  <si>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</si>
  <si>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</si>
  <si>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</si>
  <si>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</si>
  <si>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</si>
  <si>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</si>
  <si>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</si>
  <si>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</si>
  <si>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</si>
  <si>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</si>
  <si>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</si>
  <si>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</si>
  <si>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</si>
  <si>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</si>
  <si>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</si>
  <si>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</si>
  <si>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</si>
  <si>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</si>
  <si>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</si>
  <si>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</si>
  <si>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</si>
  <si>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</si>
  <si>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</si>
  <si>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</si>
  <si>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</si>
  <si>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</si>
  <si>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</si>
  <si>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</si>
  <si>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</si>
  <si>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</si>
  <si>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</si>
  <si>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</si>
  <si>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</si>
  <si>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</si>
  <si>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</si>
  <si>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</si>
  <si>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</si>
  <si>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</si>
  <si>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</si>
  <si>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</si>
  <si>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</si>
  <si>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</si>
  <si>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</si>
  <si>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</si>
  <si>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</si>
  <si>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</si>
  <si>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</si>
  <si>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</si>
  <si>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</si>
  <si>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</si>
  <si>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</si>
  <si>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</si>
  <si>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</si>
  <si>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</si>
  <si>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</si>
  <si>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</si>
  <si>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</si>
  <si>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</si>
  <si>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</si>
  <si>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</si>
  <si>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</si>
  <si>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</si>
  <si>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</si>
  <si>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</si>
  <si>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</si>
  <si>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</si>
  <si>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</si>
  <si>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</si>
  <si>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</si>
  <si>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</si>
  <si>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</si>
  <si>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</si>
  <si>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</si>
  <si>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</si>
  <si>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</si>
  <si>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</si>
  <si>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</si>
  <si>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</si>
  <si>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</si>
  <si>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</si>
  <si>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</si>
  <si>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</si>
  <si>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</si>
  <si>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</si>
  <si>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</si>
  <si>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</si>
  <si>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</si>
  <si>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</si>
  <si>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</si>
  <si>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</si>
  <si>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</si>
  <si>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</si>
  <si>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</si>
  <si>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</si>
  <si>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</si>
  <si>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</si>
  <si>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</si>
  <si>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</si>
  <si>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</si>
  <si>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</si>
  <si>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</si>
  <si>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</si>
  <si>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</si>
  <si>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</si>
  <si>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</si>
  <si>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</si>
  <si>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</si>
  <si>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</si>
  <si>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</si>
  <si>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</si>
  <si>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</si>
  <si>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</si>
  <si>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</si>
  <si>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</si>
  <si>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</si>
  <si>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</si>
  <si>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</si>
  <si>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</si>
  <si>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</si>
  <si>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</si>
  <si>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</si>
  <si>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</si>
  <si>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</si>
  <si>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</si>
  <si>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</si>
  <si>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</si>
  <si>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</si>
  <si>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</si>
  <si>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</si>
  <si>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</si>
  <si>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</si>
  <si>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</si>
  <si>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</si>
  <si>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</si>
  <si>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</si>
  <si>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</si>
  <si>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</si>
  <si>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</si>
  <si>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</si>
  <si>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</si>
  <si>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</si>
  <si>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</si>
  <si>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</si>
  <si>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</si>
  <si>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</si>
  <si>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</si>
  <si>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</si>
  <si>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</si>
  <si>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</si>
  <si>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</si>
  <si>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</si>
  <si>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</si>
  <si>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</si>
  <si>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</si>
  <si>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</si>
  <si>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</si>
  <si>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</si>
  <si>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</si>
  <si>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</si>
  <si>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</si>
  <si>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</si>
  <si>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</si>
  <si>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</si>
  <si>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</si>
  <si>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</si>
  <si>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</si>
  <si>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</si>
  <si>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</si>
  <si>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</si>
  <si>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</si>
  <si>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</si>
  <si>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</si>
  <si>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</si>
  <si>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</si>
  <si>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</si>
  <si>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</si>
  <si>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</si>
  <si>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</si>
  <si>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</si>
  <si>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</si>
  <si>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</si>
  <si>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</si>
  <si>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</si>
  <si>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</si>
  <si>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</si>
  <si>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</si>
  <si>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</si>
  <si>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</si>
  <si>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</si>
  <si>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</si>
  <si>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</si>
  <si>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</si>
  <si>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</si>
  <si>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</si>
  <si>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</si>
  <si>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</si>
  <si>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</si>
  <si>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</si>
  <si>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</si>
  <si>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</si>
  <si>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</si>
  <si>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</si>
  <si>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</si>
  <si>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</si>
  <si>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</si>
  <si>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</si>
  <si>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</si>
  <si>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</si>
  <si>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</si>
  <si>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</si>
  <si>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</si>
  <si>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</si>
  <si>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</si>
  <si>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</si>
  <si>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</si>
  <si>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</si>
  <si>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</si>
  <si>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</si>
  <si>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</si>
  <si>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</si>
  <si>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</si>
  <si>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</si>
  <si>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</si>
  <si>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</si>
  <si>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</si>
  <si>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</si>
  <si>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</si>
  <si>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</si>
  <si>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</si>
  <si>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</si>
  <si>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</si>
  <si>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</si>
  <si>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</si>
  <si>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</si>
  <si>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</si>
  <si>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</si>
  <si>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</si>
  <si>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</si>
  <si>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</si>
  <si>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</si>
  <si>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</si>
  <si>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</si>
  <si>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</si>
  <si>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</si>
  <si>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</si>
  <si>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</si>
  <si>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</si>
  <si>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</si>
  <si>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</si>
  <si>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</si>
  <si>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</si>
  <si>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</si>
  <si>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</si>
  <si>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</si>
  <si>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</si>
  <si>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</si>
  <si>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</si>
  <si>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</si>
  <si>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</si>
  <si>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</si>
  <si>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</si>
  <si>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</si>
  <si>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</si>
  <si>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</si>
  <si>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</si>
  <si>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</si>
  <si>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</si>
  <si>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</si>
  <si>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</si>
  <si>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</si>
  <si>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</si>
  <si>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</si>
  <si>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</si>
  <si>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</si>
  <si>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</si>
  <si>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</si>
  <si>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</si>
  <si>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</si>
  <si>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</si>
  <si>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</si>
  <si>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</si>
  <si>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</si>
  <si>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</si>
  <si>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</si>
  <si>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</si>
  <si>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</si>
  <si>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</si>
  <si>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</si>
  <si>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</si>
  <si>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</si>
  <si>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</si>
  <si>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</si>
  <si>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</si>
  <si>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</si>
  <si>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</si>
  <si>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</si>
  <si>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</si>
  <si>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</si>
  <si>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</si>
  <si>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</si>
  <si>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</si>
  <si>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</si>
  <si>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</si>
  <si>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</si>
  <si>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</si>
  <si>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</si>
  <si>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</si>
  <si>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</si>
  <si>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</si>
  <si>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</si>
  <si>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</si>
  <si>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</si>
  <si>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</si>
  <si>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</si>
  <si>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</si>
  <si>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</si>
  <si>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</si>
  <si>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</si>
  <si>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</si>
  <si>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</si>
  <si>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</si>
  <si>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</si>
  <si>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</si>
  <si>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</si>
  <si>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</si>
  <si>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</si>
  <si>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</si>
  <si>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</si>
  <si>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</si>
  <si>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</si>
  <si>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</si>
  <si>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</si>
  <si>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</si>
  <si>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</si>
  <si>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</si>
  <si>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</si>
  <si>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</si>
  <si>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</si>
  <si>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</si>
  <si>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</si>
  <si>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</si>
  <si>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</si>
  <si>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</si>
  <si>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</si>
  <si>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</si>
  <si>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</si>
  <si>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</si>
  <si>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</si>
  <si>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</si>
  <si>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</si>
  <si>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</si>
  <si>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</si>
  <si>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</si>
  <si>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</si>
  <si>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</si>
  <si>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</si>
  <si>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</si>
  <si>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</si>
  <si>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</si>
  <si>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</si>
  <si>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</si>
  <si>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</si>
  <si>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</si>
  <si>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</si>
  <si>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</si>
  <si>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</si>
  <si>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</si>
  <si>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</si>
  <si>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</si>
  <si>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</si>
  <si>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</si>
  <si>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</si>
  <si>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</si>
  <si>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</si>
  <si>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</si>
  <si>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</si>
  <si>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</si>
  <si>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</si>
  <si>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</si>
  <si>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</si>
  <si>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</si>
  <si>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</si>
  <si>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</si>
  <si>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</si>
  <si>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</si>
  <si>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</si>
  <si>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</si>
  <si>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</si>
  <si>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</si>
  <si>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</si>
  <si>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</si>
  <si>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</si>
  <si>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</si>
  <si>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</si>
  <si>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</si>
  <si>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</si>
  <si>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</si>
  <si>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</si>
  <si>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</si>
  <si>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</si>
  <si>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</si>
  <si>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</si>
  <si>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</si>
  <si>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</si>
  <si>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</si>
  <si>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</si>
  <si>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</si>
  <si>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</si>
  <si>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</si>
  <si>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</si>
  <si>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</si>
  <si>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</si>
  <si>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</si>
  <si>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</si>
  <si>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</si>
  <si>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</si>
  <si>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</si>
  <si>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</si>
  <si>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</si>
  <si>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</si>
  <si>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</si>
  <si>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</si>
  <si>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</si>
  <si>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</si>
  <si>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</si>
  <si>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</si>
  <si>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</si>
  <si>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</si>
  <si>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</si>
  <si>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</si>
  <si>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</si>
  <si>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</si>
  <si>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</si>
  <si>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</si>
  <si>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</si>
  <si>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</si>
  <si>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</si>
  <si>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</si>
  <si>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</si>
  <si>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</si>
  <si>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</si>
  <si>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</si>
  <si>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</si>
  <si>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</si>
  <si>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</si>
  <si>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</si>
  <si>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</si>
  <si>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</si>
  <si>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</si>
  <si>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</si>
  <si>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</si>
  <si>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</si>
  <si>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</si>
  <si>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</si>
  <si>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</si>
  <si>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</si>
  <si>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</si>
  <si>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</si>
  <si>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</si>
  <si>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</si>
  <si>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</si>
  <si>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</si>
  <si>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</si>
  <si>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</si>
  <si>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</si>
  <si>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</si>
  <si>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</si>
  <si>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</si>
  <si>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</si>
  <si>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</si>
  <si>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</si>
  <si>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</si>
  <si>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</si>
  <si>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</si>
  <si>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</si>
  <si>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</si>
  <si>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</si>
  <si>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</si>
  <si>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</si>
  <si>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</si>
  <si>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</si>
  <si>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</si>
  <si>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</si>
  <si>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</si>
  <si>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</si>
  <si>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</si>
  <si>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</si>
  <si>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</si>
  <si>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</si>
  <si>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</si>
  <si>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</si>
  <si>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</si>
  <si>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</si>
  <si>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</si>
  <si>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</si>
  <si>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</si>
  <si>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</si>
  <si>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</si>
  <si>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</si>
  <si>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</si>
  <si>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</si>
  <si>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</si>
  <si>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</si>
  <si>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</si>
  <si>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</si>
  <si>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</si>
  <si>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</si>
  <si>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</si>
  <si>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</si>
  <si>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</si>
  <si>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</si>
  <si>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</si>
  <si>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</si>
  <si>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</si>
  <si>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</si>
  <si>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</si>
  <si>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</si>
  <si>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</si>
  <si>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</si>
  <si>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</si>
  <si>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</si>
  <si>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</si>
  <si>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</si>
  <si>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</si>
  <si>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</si>
  <si>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</si>
  <si>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</si>
  <si>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</si>
  <si>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</si>
  <si>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</si>
  <si>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</si>
  <si>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</si>
  <si>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</si>
  <si>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</si>
  <si>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</si>
  <si>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</si>
  <si>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</si>
  <si>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</si>
  <si>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</si>
  <si>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</si>
  <si>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7304.03; Anne Arundel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</si>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</sst>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D08EC3E1-3CA4-4E7C-8BA0-67EA99037F19}"/>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172</v>
          </cell>
        </row>
        <row r="4">
          <cell r="B4" t="str">
            <v>Central American*</v>
          </cell>
          <cell r="D4">
            <v>302</v>
          </cell>
        </row>
        <row r="5">
          <cell r="B5" t="str">
            <v>Costa Rican</v>
          </cell>
          <cell r="D5">
            <v>0</v>
          </cell>
        </row>
        <row r="6">
          <cell r="B6" t="str">
            <v>Guatemalan</v>
          </cell>
          <cell r="D6">
            <v>107</v>
          </cell>
        </row>
        <row r="7">
          <cell r="B7" t="str">
            <v>Honduran</v>
          </cell>
          <cell r="D7">
            <v>0</v>
          </cell>
        </row>
        <row r="8">
          <cell r="B8" t="str">
            <v>Nicaraguan</v>
          </cell>
          <cell r="D8">
            <v>0</v>
          </cell>
        </row>
        <row r="9">
          <cell r="B9" t="str">
            <v>Panamanian</v>
          </cell>
          <cell r="D9">
            <v>0</v>
          </cell>
        </row>
        <row r="10">
          <cell r="B10" t="str">
            <v>Salvadoran</v>
          </cell>
          <cell r="D10">
            <v>153</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0</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121</v>
          </cell>
        </row>
        <row r="24">
          <cell r="B24" t="str">
            <v>Cuban</v>
          </cell>
          <cell r="D24">
            <v>0</v>
          </cell>
        </row>
        <row r="25">
          <cell r="B25" t="str">
            <v>Dominican</v>
          </cell>
          <cell r="D25">
            <v>0</v>
          </cell>
        </row>
        <row r="26">
          <cell r="B26" t="str">
            <v>Puerto Rican</v>
          </cell>
          <cell r="D26">
            <v>76</v>
          </cell>
        </row>
        <row r="27">
          <cell r="B27" t="str">
            <v>Other Caribbean Hispanic</v>
          </cell>
          <cell r="D27">
            <v>0</v>
          </cell>
        </row>
        <row r="28">
          <cell r="B28" t="str">
            <v>Other Hispanic, Latino, or Spanish*</v>
          </cell>
          <cell r="D28">
            <v>96</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1074</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216</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151</v>
          </cell>
        </row>
        <row r="68">
          <cell r="B68" t="str">
            <v>Greek alone</v>
          </cell>
          <cell r="D68">
            <v>0</v>
          </cell>
        </row>
        <row r="69">
          <cell r="B69" t="str">
            <v>Hungarian alone</v>
          </cell>
          <cell r="D69">
            <v>0</v>
          </cell>
        </row>
        <row r="70">
          <cell r="B70" t="str">
            <v>Icelandic alone</v>
          </cell>
          <cell r="D70">
            <v>0</v>
          </cell>
        </row>
        <row r="71">
          <cell r="B71" t="str">
            <v>Irish alone</v>
          </cell>
          <cell r="D71">
            <v>113</v>
          </cell>
        </row>
        <row r="72">
          <cell r="B72" t="str">
            <v>Italian alone</v>
          </cell>
          <cell r="D72">
            <v>56</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35</v>
          </cell>
        </row>
        <row r="88">
          <cell r="B88" t="str">
            <v>Portuguese alone</v>
          </cell>
          <cell r="D88">
            <v>0</v>
          </cell>
        </row>
        <row r="89">
          <cell r="B89" t="str">
            <v>Roma alone</v>
          </cell>
          <cell r="D89">
            <v>0</v>
          </cell>
        </row>
        <row r="90">
          <cell r="B90" t="str">
            <v>Romanian alone</v>
          </cell>
          <cell r="D90">
            <v>0</v>
          </cell>
        </row>
        <row r="91">
          <cell r="B91" t="str">
            <v>Russian alone</v>
          </cell>
          <cell r="D91">
            <v>0</v>
          </cell>
        </row>
        <row r="92">
          <cell r="B92" t="str">
            <v>Scandinavian alone</v>
          </cell>
          <cell r="D92">
            <v>0</v>
          </cell>
        </row>
        <row r="93">
          <cell r="B93" t="str">
            <v>Scots-Irish alone</v>
          </cell>
          <cell r="D93">
            <v>0</v>
          </cell>
        </row>
        <row r="94">
          <cell r="B94" t="str">
            <v>Scottish alone</v>
          </cell>
          <cell r="D94">
            <v>0</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839</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805</v>
          </cell>
        </row>
        <row r="145">
          <cell r="B145" t="str">
            <v>White alone or in combination with one or more other races</v>
          </cell>
          <cell r="D145" t="e">
            <v>#N/A</v>
          </cell>
        </row>
        <row r="146">
          <cell r="B146" t="str">
            <v>European alone or in any combination*</v>
          </cell>
          <cell r="D146">
            <v>1182</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0</v>
          </cell>
        </row>
        <row r="166">
          <cell r="B166" t="str">
            <v>Danish alone or in any combination</v>
          </cell>
          <cell r="D166">
            <v>0</v>
          </cell>
        </row>
        <row r="167">
          <cell r="B167" t="str">
            <v>Dutch alone or in any combination</v>
          </cell>
          <cell r="D167">
            <v>27</v>
          </cell>
        </row>
        <row r="168">
          <cell r="B168" t="str">
            <v>English alone or in any combination</v>
          </cell>
          <cell r="D168">
            <v>394</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52</v>
          </cell>
        </row>
        <row r="173">
          <cell r="B173" t="str">
            <v>Frisian alone or in any combination</v>
          </cell>
          <cell r="D173">
            <v>0</v>
          </cell>
        </row>
        <row r="174">
          <cell r="B174" t="str">
            <v>Georgian alone or in any combination</v>
          </cell>
          <cell r="D174">
            <v>0</v>
          </cell>
        </row>
        <row r="175">
          <cell r="B175" t="str">
            <v>German alone or in any combination</v>
          </cell>
          <cell r="D175">
            <v>470</v>
          </cell>
        </row>
        <row r="176">
          <cell r="B176" t="str">
            <v>Greek alone or in any combination</v>
          </cell>
          <cell r="D176">
            <v>0</v>
          </cell>
        </row>
        <row r="177">
          <cell r="B177" t="str">
            <v>Hungarian alone or in any combination</v>
          </cell>
          <cell r="D177">
            <v>0</v>
          </cell>
        </row>
        <row r="178">
          <cell r="B178" t="str">
            <v>Icelandic alone or in any combination</v>
          </cell>
          <cell r="D178">
            <v>0</v>
          </cell>
        </row>
        <row r="179">
          <cell r="B179" t="str">
            <v>Irish alone or in any combination</v>
          </cell>
          <cell r="D179">
            <v>408</v>
          </cell>
        </row>
        <row r="180">
          <cell r="B180" t="str">
            <v>Italian alone or in any combination</v>
          </cell>
          <cell r="D180">
            <v>180</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0</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0</v>
          </cell>
        </row>
        <row r="195">
          <cell r="B195" t="str">
            <v>Polish alone or in any combination</v>
          </cell>
          <cell r="D195">
            <v>84</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0</v>
          </cell>
        </row>
        <row r="200">
          <cell r="B200" t="str">
            <v>Scandinavian alone or in any combination</v>
          </cell>
          <cell r="D200">
            <v>0</v>
          </cell>
        </row>
        <row r="201">
          <cell r="B201" t="str">
            <v>Scots-Irish alone or in any combination</v>
          </cell>
          <cell r="D201">
            <v>0</v>
          </cell>
        </row>
        <row r="202">
          <cell r="B202" t="str">
            <v>Scottish alone or in any combination</v>
          </cell>
          <cell r="D202">
            <v>78</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0</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0</v>
          </cell>
        </row>
        <row r="212">
          <cell r="B212" t="str">
            <v>Welsh alone or in any combination</v>
          </cell>
          <cell r="D212">
            <v>0</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1053</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991</v>
          </cell>
        </row>
        <row r="253">
          <cell r="B253" t="str">
            <v>Black or African American alone</v>
          </cell>
          <cell r="D253" t="e">
            <v>#N/A</v>
          </cell>
        </row>
        <row r="254">
          <cell r="B254" t="str">
            <v>African American alone</v>
          </cell>
          <cell r="D254">
            <v>649</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43</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25</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429</v>
          </cell>
        </row>
        <row r="317">
          <cell r="B317" t="str">
            <v>Other Black or African American alone, specified</v>
          </cell>
          <cell r="D317">
            <v>0</v>
          </cell>
        </row>
        <row r="318">
          <cell r="B318" t="str">
            <v>Other Black or African American alone, not specified</v>
          </cell>
          <cell r="D318">
            <v>406</v>
          </cell>
        </row>
        <row r="319">
          <cell r="B319" t="str">
            <v>Black or African American alone or in combination with one or more other races</v>
          </cell>
          <cell r="D319" t="e">
            <v>#N/A</v>
          </cell>
        </row>
        <row r="320">
          <cell r="B320" t="str">
            <v>African American alone or in any combination</v>
          </cell>
          <cell r="D320">
            <v>720</v>
          </cell>
        </row>
        <row r="321">
          <cell r="B321" t="str">
            <v>Sub-Saharan African alone or in any combination*</v>
          </cell>
          <cell r="D321">
            <v>118</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46</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35</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437</v>
          </cell>
        </row>
        <row r="383">
          <cell r="B383" t="str">
            <v>Other Black or African American alone or in any combination, specified</v>
          </cell>
          <cell r="D383">
            <v>0</v>
          </cell>
        </row>
        <row r="384">
          <cell r="B384" t="str">
            <v>Other Black or African American alone or in any combination, not specified</v>
          </cell>
          <cell r="D384">
            <v>459</v>
          </cell>
        </row>
        <row r="385">
          <cell r="B385" t="str">
            <v>American Indian and Alaska Native alone</v>
          </cell>
          <cell r="D385">
            <v>459</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0</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0</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36</v>
          </cell>
        </row>
        <row r="2777">
          <cell r="B2777" t="str">
            <v>Asian alone</v>
          </cell>
          <cell r="D2777" t="e">
            <v>#N/A</v>
          </cell>
        </row>
        <row r="2778">
          <cell r="B2778" t="str">
            <v>East Asian alone*</v>
          </cell>
          <cell r="D2778">
            <v>0</v>
          </cell>
        </row>
        <row r="2779">
          <cell r="B2779" t="str">
            <v>Chinese, except Taiwanese alone</v>
          </cell>
          <cell r="D2779">
            <v>0</v>
          </cell>
        </row>
        <row r="2780">
          <cell r="B2780" t="str">
            <v>Hmong alone</v>
          </cell>
          <cell r="D2780">
            <v>0</v>
          </cell>
        </row>
        <row r="2781">
          <cell r="B2781" t="str">
            <v>Japanese alone</v>
          </cell>
          <cell r="D2781">
            <v>0</v>
          </cell>
        </row>
        <row r="2782">
          <cell r="B2782" t="str">
            <v>Korean alone</v>
          </cell>
          <cell r="D2782">
            <v>24</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0</v>
          </cell>
        </row>
        <row r="2795">
          <cell r="B2795" t="str">
            <v>Asian Indian alone</v>
          </cell>
          <cell r="D2795">
            <v>0</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32</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38</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0</v>
          </cell>
        </row>
        <row r="2832">
          <cell r="B2832" t="str">
            <v>Chinese, except Taiwanese alone or in any combination</v>
          </cell>
          <cell r="D2832">
            <v>27</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26</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106</v>
          </cell>
        </row>
        <row r="2848">
          <cell r="B2848" t="str">
            <v>Asian Indian alone or in any combination</v>
          </cell>
          <cell r="D2848">
            <v>0</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43</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0</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43</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0</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44</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58</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7501A9-4A6E-43FE-837F-E13AD1DC6426}">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1074</v>
      </c>
      <c r="C5" s="10" t="s">
        <v>5</v>
      </c>
      <c r="D5" s="11">
        <v>1182</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0</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27</v>
      </c>
      <c r="E26" s="16" t="e">
        <f>VLOOKUP($D26,'[1]Profile_Cnty Export'!$B$2:$D$3010,3,FALSE)</f>
        <v>#N/A</v>
      </c>
    </row>
    <row r="27" spans="1:5" x14ac:dyDescent="0.25">
      <c r="A27" t="s">
        <v>48</v>
      </c>
      <c r="B27" s="17">
        <v>216</v>
      </c>
      <c r="C27" s="10" t="s">
        <v>49</v>
      </c>
      <c r="D27" s="18">
        <v>394</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52</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151</v>
      </c>
      <c r="C34" s="14" t="s">
        <v>63</v>
      </c>
      <c r="D34" s="15">
        <v>470</v>
      </c>
      <c r="E34" s="16" t="e">
        <f>VLOOKUP($D34,'[1]Profile_Cnty Export'!$B$2:$D$3010,3,FALSE)</f>
        <v>#N/A</v>
      </c>
    </row>
    <row r="35" spans="1:5" x14ac:dyDescent="0.25">
      <c r="A35" t="s">
        <v>64</v>
      </c>
      <c r="B35" s="17">
        <v>0</v>
      </c>
      <c r="C35" s="10" t="s">
        <v>65</v>
      </c>
      <c r="D35" s="18">
        <v>0</v>
      </c>
      <c r="E35" s="12" t="e">
        <f>VLOOKUP($D35,'[1]Profile_Cnty Export'!$B$2:$D$3010,3,FALSE)</f>
        <v>#N/A</v>
      </c>
    </row>
    <row r="36" spans="1:5" x14ac:dyDescent="0.25">
      <c r="A36" t="s">
        <v>66</v>
      </c>
      <c r="B36" s="13">
        <v>0</v>
      </c>
      <c r="C36" s="14" t="s">
        <v>67</v>
      </c>
      <c r="D36" s="15">
        <v>0</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113</v>
      </c>
      <c r="C38" s="14" t="s">
        <v>71</v>
      </c>
      <c r="D38" s="15">
        <v>408</v>
      </c>
      <c r="E38" s="16" t="e">
        <f>VLOOKUP($D38,'[1]Profile_Cnty Export'!$B$2:$D$3010,3,FALSE)</f>
        <v>#N/A</v>
      </c>
    </row>
    <row r="39" spans="1:5" x14ac:dyDescent="0.25">
      <c r="A39" t="s">
        <v>72</v>
      </c>
      <c r="B39" s="17">
        <v>56</v>
      </c>
      <c r="C39" s="10" t="s">
        <v>73</v>
      </c>
      <c r="D39" s="18">
        <v>180</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0</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0</v>
      </c>
      <c r="E53" s="12" t="e">
        <f>VLOOKUP($D53,'[1]Profile_Cnty Export'!$B$2:$D$3010,3,FALSE)</f>
        <v>#N/A</v>
      </c>
    </row>
    <row r="54" spans="1:5" x14ac:dyDescent="0.25">
      <c r="A54" t="s">
        <v>102</v>
      </c>
      <c r="B54" s="13">
        <v>35</v>
      </c>
      <c r="C54" s="14" t="s">
        <v>103</v>
      </c>
      <c r="D54" s="15">
        <v>84</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0</v>
      </c>
      <c r="C58" s="14" t="s">
        <v>111</v>
      </c>
      <c r="D58" s="15">
        <v>0</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0</v>
      </c>
      <c r="C61" s="10" t="s">
        <v>117</v>
      </c>
      <c r="D61" s="18">
        <v>78</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0</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0</v>
      </c>
      <c r="E70" s="16" t="e">
        <f>VLOOKUP($D70,'[1]Profile_Cnty Export'!$B$2:$D$3010,3,FALSE)</f>
        <v>#N/A</v>
      </c>
    </row>
    <row r="71" spans="1:5" x14ac:dyDescent="0.25">
      <c r="A71" t="s">
        <v>136</v>
      </c>
      <c r="B71" s="17">
        <v>0</v>
      </c>
      <c r="C71" s="10" t="s">
        <v>137</v>
      </c>
      <c r="D71" s="18">
        <v>0</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839</v>
      </c>
      <c r="C101" s="10" t="s">
        <v>197</v>
      </c>
      <c r="D101" s="11">
        <v>1053</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805</v>
      </c>
      <c r="C111" s="20" t="s">
        <v>217</v>
      </c>
      <c r="D111" s="21">
        <v>991</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649</v>
      </c>
      <c r="C114" s="10" t="s">
        <v>221</v>
      </c>
      <c r="D114" s="24">
        <v>720</v>
      </c>
      <c r="E114" s="12" t="e">
        <f>VLOOKUP($D114,'[1]Profile_Cnty Export'!$B$2:$D$3010,3,FALSE)</f>
        <v>#N/A</v>
      </c>
    </row>
    <row r="115" spans="1:5" x14ac:dyDescent="0.25">
      <c r="A115" t="s">
        <v>222</v>
      </c>
      <c r="B115" s="25">
        <v>0</v>
      </c>
      <c r="C115" s="14" t="s">
        <v>223</v>
      </c>
      <c r="D115" s="26">
        <v>118</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43</v>
      </c>
      <c r="C142" s="10" t="s">
        <v>277</v>
      </c>
      <c r="D142" s="24">
        <v>46</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25</v>
      </c>
      <c r="C167" s="14" t="s">
        <v>327</v>
      </c>
      <c r="D167" s="28">
        <v>35</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429</v>
      </c>
      <c r="C176" s="10" t="s">
        <v>345</v>
      </c>
      <c r="D176" s="11">
        <v>437</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406</v>
      </c>
      <c r="C178" s="20" t="s">
        <v>349</v>
      </c>
      <c r="D178" s="30">
        <v>459</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0</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0</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36</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0</v>
      </c>
      <c r="C1378" s="10" t="s">
        <v>2745</v>
      </c>
      <c r="D1378" s="11">
        <v>0</v>
      </c>
      <c r="E1378" s="12" t="e">
        <f>VLOOKUP($D1378,'[1]Profile_Cnty Export'!$B$2:$D$3010,3,FALSE)</f>
        <v>#N/A</v>
      </c>
    </row>
    <row r="1379" spans="1:5" x14ac:dyDescent="0.25">
      <c r="A1379" t="s">
        <v>2746</v>
      </c>
      <c r="B1379" s="13">
        <v>0</v>
      </c>
      <c r="C1379" s="14" t="s">
        <v>2747</v>
      </c>
      <c r="D1379" s="15">
        <v>27</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24</v>
      </c>
      <c r="C1382" s="10" t="s">
        <v>2753</v>
      </c>
      <c r="D1382" s="18">
        <v>26</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0</v>
      </c>
      <c r="C1394" s="10" t="s">
        <v>2777</v>
      </c>
      <c r="D1394" s="11">
        <v>106</v>
      </c>
      <c r="E1394" s="12" t="e">
        <f>VLOOKUP($D1394,'[1]Profile_Cnty Export'!$B$2:$D$3010,3,FALSE)</f>
        <v>#N/A</v>
      </c>
    </row>
    <row r="1395" spans="1:5" x14ac:dyDescent="0.25">
      <c r="A1395" t="s">
        <v>2778</v>
      </c>
      <c r="B1395" s="13">
        <v>0</v>
      </c>
      <c r="C1395" s="14" t="s">
        <v>2779</v>
      </c>
      <c r="D1395" s="15">
        <v>0</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32</v>
      </c>
      <c r="C1400" s="10" t="s">
        <v>2789</v>
      </c>
      <c r="D1400" s="18">
        <v>43</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0</v>
      </c>
      <c r="C1405" s="14" t="s">
        <v>2799</v>
      </c>
      <c r="D1405" s="26">
        <v>0</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38</v>
      </c>
      <c r="C1409" s="14" t="s">
        <v>2807</v>
      </c>
      <c r="D1409" s="15">
        <v>43</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0</v>
      </c>
      <c r="C1416" s="10" t="s">
        <v>2821</v>
      </c>
      <c r="D1416" s="18">
        <v>0</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44</v>
      </c>
      <c r="C1495" s="49" t="s">
        <v>2975</v>
      </c>
      <c r="D1495" s="50">
        <v>58</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172</v>
      </c>
      <c r="C1498" s="12"/>
    </row>
    <row r="1499" spans="1:5" x14ac:dyDescent="0.25">
      <c r="A1499" t="s">
        <v>2978</v>
      </c>
      <c r="B1499" s="25">
        <v>302</v>
      </c>
      <c r="C1499" s="16"/>
    </row>
    <row r="1500" spans="1:5" x14ac:dyDescent="0.25">
      <c r="A1500" t="s">
        <v>2979</v>
      </c>
      <c r="B1500" s="17">
        <v>0</v>
      </c>
      <c r="C1500" s="12"/>
    </row>
    <row r="1501" spans="1:5" x14ac:dyDescent="0.25">
      <c r="A1501" t="s">
        <v>2980</v>
      </c>
      <c r="B1501" s="13">
        <v>107</v>
      </c>
      <c r="C1501" s="16"/>
    </row>
    <row r="1502" spans="1:5" x14ac:dyDescent="0.25">
      <c r="A1502" t="s">
        <v>2981</v>
      </c>
      <c r="B1502" s="17">
        <v>0</v>
      </c>
      <c r="C1502" s="12"/>
    </row>
    <row r="1503" spans="1:5" x14ac:dyDescent="0.25">
      <c r="A1503" t="s">
        <v>2982</v>
      </c>
      <c r="B1503" s="13">
        <v>0</v>
      </c>
      <c r="C1503" s="16"/>
    </row>
    <row r="1504" spans="1:5" x14ac:dyDescent="0.25">
      <c r="A1504" t="s">
        <v>2983</v>
      </c>
      <c r="B1504" s="17">
        <v>0</v>
      </c>
      <c r="C1504" s="12"/>
    </row>
    <row r="1505" spans="1:3" x14ac:dyDescent="0.25">
      <c r="A1505" t="s">
        <v>2984</v>
      </c>
      <c r="B1505" s="13">
        <v>153</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0</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121</v>
      </c>
      <c r="C1518" s="12"/>
    </row>
    <row r="1519" spans="1:3" x14ac:dyDescent="0.25">
      <c r="A1519" t="s">
        <v>2998</v>
      </c>
      <c r="B1519" s="13">
        <v>0</v>
      </c>
      <c r="C1519" s="16"/>
    </row>
    <row r="1520" spans="1:3" x14ac:dyDescent="0.25">
      <c r="A1520" t="s">
        <v>2999</v>
      </c>
      <c r="B1520" s="17">
        <v>0</v>
      </c>
      <c r="C1520" s="12"/>
    </row>
    <row r="1521" spans="1:5" x14ac:dyDescent="0.25">
      <c r="A1521" t="s">
        <v>3000</v>
      </c>
      <c r="B1521" s="13">
        <v>76</v>
      </c>
      <c r="C1521" s="16"/>
    </row>
    <row r="1522" spans="1:5" x14ac:dyDescent="0.25">
      <c r="A1522" t="s">
        <v>3001</v>
      </c>
      <c r="B1522" s="17">
        <v>0</v>
      </c>
      <c r="C1522" s="12"/>
    </row>
    <row r="1523" spans="1:5" x14ac:dyDescent="0.25">
      <c r="A1523" t="s">
        <v>3002</v>
      </c>
      <c r="B1523" s="25">
        <v>96</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D45951E3-6334-4B3F-89B1-72D2205C5B6C}"/>
</file>

<file path=customXml/itemProps2.xml><?xml version="1.0" encoding="utf-8"?>
<ds:datastoreItem xmlns:ds="http://schemas.openxmlformats.org/officeDocument/2006/customXml" ds:itemID="{A5DAC70F-679D-481A-A9DE-2C62FFE9288D}"/>
</file>

<file path=customXml/itemProps3.xml><?xml version="1.0" encoding="utf-8"?>
<ds:datastoreItem xmlns:ds="http://schemas.openxmlformats.org/officeDocument/2006/customXml" ds:itemID="{11E50F2D-AAEE-4D0E-B5B1-F47BBBAC6FE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2023-09-27T11:45:22Z</dcterms:created>
  <dcterms:modified xsi:type="dcterms:W3CDTF">2023-09-27T11:45:23Z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