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B8CC4C2-C427-466C-8376-19CD693E4207}" xr6:coauthVersionLast="47" xr6:coauthVersionMax="47" xr10:uidLastSave="{00000000-0000-0000-0000-000000000000}"/>
  <bookViews>
    <workbookView xWindow="28680" yWindow="-120" windowWidth="29040" windowHeight="15840" xr2:uid="{C8AFD735-C53F-4125-B8D3-FB2C5CBD41F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<sst xmlns="http://schemas.openxmlformats.org/spreadsheetml/2006/main" count="3037" uniqueCount="3020">
  <si>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</si>
  <si>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</si>
  <si>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</si>
  <si>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</si>
  <si>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</si>
  <si>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</si>
  <si>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</si>
  <si>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</si>
  <si>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</si>
  <si>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</si>
  <si>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</si>
  <si>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</si>
  <si>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</si>
  <si>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</si>
  <si>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</si>
  <si>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</si>
  <si>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</si>
  <si>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</si>
  <si>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</si>
  <si>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</si>
  <si>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</si>
  <si>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</si>
  <si>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</si>
  <si>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</si>
  <si>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</si>
  <si>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</si>
  <si>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</si>
  <si>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</si>
  <si>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</si>
  <si>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</si>
  <si>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</si>
  <si>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</si>
  <si>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</si>
  <si>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</si>
  <si>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</si>
  <si>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</si>
  <si>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</si>
  <si>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</si>
  <si>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</si>
  <si>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</si>
  <si>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</si>
  <si>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</si>
  <si>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</si>
  <si>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</si>
  <si>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</si>
  <si>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</si>
  <si>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</si>
  <si>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</si>
  <si>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</si>
  <si>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</si>
  <si>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</si>
  <si>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</si>
  <si>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</si>
  <si>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</si>
  <si>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</si>
  <si>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</si>
  <si>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</si>
  <si>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</si>
  <si>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</si>
  <si>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</si>
  <si>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</si>
  <si>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</si>
  <si>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</si>
  <si>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</si>
  <si>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</si>
  <si>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</si>
  <si>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</si>
  <si>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</si>
  <si>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</si>
  <si>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</si>
  <si>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</si>
  <si>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</si>
  <si>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</si>
  <si>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</si>
  <si>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</si>
  <si>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</si>
  <si>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</si>
  <si>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</si>
  <si>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</si>
  <si>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</si>
  <si>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</si>
  <si>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</si>
  <si>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</si>
  <si>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</si>
  <si>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</si>
  <si>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</si>
  <si>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</si>
  <si>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</si>
  <si>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</si>
  <si>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</si>
  <si>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</si>
  <si>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</si>
  <si>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</si>
  <si>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</si>
  <si>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</si>
  <si>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</si>
  <si>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</si>
  <si>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</si>
  <si>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</si>
  <si>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</si>
  <si>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</si>
  <si>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</si>
  <si>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</si>
  <si>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</si>
  <si>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</si>
  <si>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</si>
  <si>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</si>
  <si>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</si>
  <si>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</si>
  <si>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</si>
  <si>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</si>
  <si>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</si>
  <si>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</si>
  <si>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</si>
  <si>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</si>
  <si>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</si>
  <si>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</si>
  <si>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</si>
  <si>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</si>
  <si>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</si>
  <si>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</si>
  <si>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</si>
  <si>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</si>
  <si>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</si>
  <si>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</si>
  <si>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</si>
  <si>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</si>
  <si>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</si>
  <si>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</si>
  <si>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</si>
  <si>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</si>
  <si>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</si>
  <si>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</si>
  <si>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</si>
  <si>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</si>
  <si>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</si>
  <si>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</si>
  <si>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</si>
  <si>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</si>
  <si>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</si>
  <si>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</si>
  <si>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</si>
  <si>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</si>
  <si>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</si>
  <si>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</si>
  <si>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</si>
  <si>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</si>
  <si>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</si>
  <si>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</si>
  <si>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</si>
  <si>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</si>
  <si>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</si>
  <si>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</si>
  <si>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</si>
  <si>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</si>
  <si>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</si>
  <si>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</si>
  <si>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</si>
  <si>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</si>
  <si>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</si>
  <si>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</si>
  <si>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</si>
  <si>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</si>
  <si>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</si>
  <si>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</si>
  <si>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</si>
  <si>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</si>
  <si>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</si>
  <si>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</si>
  <si>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</si>
  <si>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</si>
  <si>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</si>
  <si>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</si>
  <si>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</si>
  <si>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</si>
  <si>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</si>
  <si>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</si>
  <si>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</si>
  <si>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</si>
  <si>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</si>
  <si>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</si>
  <si>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</si>
  <si>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</si>
  <si>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</si>
  <si>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</si>
  <si>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</si>
  <si>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</si>
  <si>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</si>
  <si>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</si>
  <si>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</si>
  <si>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</si>
  <si>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</si>
  <si>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</si>
  <si>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</si>
  <si>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</si>
  <si>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</si>
  <si>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</si>
  <si>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</si>
  <si>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</si>
  <si>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</si>
  <si>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</si>
  <si>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</si>
  <si>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</si>
  <si>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</si>
  <si>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</si>
  <si>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</si>
  <si>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</si>
  <si>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</si>
  <si>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</si>
  <si>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</si>
  <si>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</si>
  <si>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</si>
  <si>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</si>
  <si>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</si>
  <si>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</si>
  <si>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</si>
  <si>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</si>
  <si>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</si>
  <si>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</si>
  <si>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</si>
  <si>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</si>
  <si>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</si>
  <si>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</si>
  <si>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</si>
  <si>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</si>
  <si>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</si>
  <si>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</si>
  <si>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</si>
  <si>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</si>
  <si>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</si>
  <si>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</si>
  <si>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</si>
  <si>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</si>
  <si>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</si>
  <si>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</si>
  <si>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</si>
  <si>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</si>
  <si>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</si>
  <si>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</si>
  <si>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</si>
  <si>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</si>
  <si>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</si>
  <si>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</si>
  <si>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</si>
  <si>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</si>
  <si>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</si>
  <si>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</si>
  <si>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</si>
  <si>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</si>
  <si>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</si>
  <si>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</si>
  <si>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</si>
  <si>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</si>
  <si>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</si>
  <si>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</si>
  <si>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</si>
  <si>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</si>
  <si>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</si>
  <si>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</si>
  <si>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</si>
  <si>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</si>
  <si>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</si>
  <si>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</si>
  <si>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</si>
  <si>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</si>
  <si>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</si>
  <si>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</si>
  <si>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</si>
  <si>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</si>
  <si>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</si>
  <si>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</si>
  <si>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</si>
  <si>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</si>
  <si>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</si>
  <si>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</si>
  <si>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</si>
  <si>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</si>
  <si>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</si>
  <si>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</si>
  <si>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</si>
  <si>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</si>
  <si>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</si>
  <si>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</si>
  <si>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</si>
  <si>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</si>
  <si>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</si>
  <si>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</si>
  <si>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</si>
  <si>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</si>
  <si>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</si>
  <si>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</si>
  <si>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</si>
  <si>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</si>
  <si>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</si>
  <si>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</si>
  <si>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</si>
  <si>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</si>
  <si>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</si>
  <si>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</si>
  <si>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</si>
  <si>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</si>
  <si>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</si>
  <si>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</si>
  <si>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</si>
  <si>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</si>
  <si>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</si>
  <si>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</si>
  <si>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</si>
  <si>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</si>
  <si>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</si>
  <si>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</si>
  <si>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</si>
  <si>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</si>
  <si>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</si>
  <si>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</si>
  <si>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</si>
  <si>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</si>
  <si>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</si>
  <si>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</si>
  <si>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</si>
  <si>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</si>
  <si>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</si>
  <si>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</si>
  <si>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</si>
  <si>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</si>
  <si>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</si>
  <si>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</si>
  <si>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</si>
  <si>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</si>
  <si>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</si>
  <si>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</si>
  <si>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</si>
  <si>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</si>
  <si>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</si>
  <si>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</si>
  <si>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</si>
  <si>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</si>
  <si>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</si>
  <si>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</si>
  <si>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</si>
  <si>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</si>
  <si>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</si>
  <si>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</si>
  <si>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</si>
  <si>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</si>
  <si>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</si>
  <si>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</si>
  <si>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</si>
  <si>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</si>
  <si>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</si>
  <si>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</si>
  <si>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</si>
  <si>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</si>
  <si>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</si>
  <si>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</si>
  <si>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</si>
  <si>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</si>
  <si>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</si>
  <si>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</si>
  <si>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</si>
  <si>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</si>
  <si>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</si>
  <si>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</si>
  <si>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</si>
  <si>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</si>
  <si>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</si>
  <si>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</si>
  <si>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</si>
  <si>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</si>
  <si>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</si>
  <si>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</si>
  <si>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</si>
  <si>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</si>
  <si>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</si>
  <si>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</si>
  <si>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</si>
  <si>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</si>
  <si>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</si>
  <si>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</si>
  <si>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</si>
  <si>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</si>
  <si>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</si>
  <si>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</si>
  <si>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</si>
  <si>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</si>
  <si>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</si>
  <si>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</si>
  <si>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</si>
  <si>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</si>
  <si>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</si>
  <si>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</si>
  <si>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</si>
  <si>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</si>
  <si>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</si>
  <si>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</si>
  <si>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</si>
  <si>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</si>
  <si>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</si>
  <si>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</si>
  <si>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</si>
  <si>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</si>
  <si>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</si>
  <si>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</si>
  <si>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</si>
  <si>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</si>
  <si>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</si>
  <si>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</si>
  <si>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</si>
  <si>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</si>
  <si>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</si>
  <si>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</si>
  <si>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</si>
  <si>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</si>
  <si>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</si>
  <si>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</si>
  <si>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</si>
  <si>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</si>
  <si>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</si>
  <si>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</si>
  <si>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</si>
  <si>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</si>
  <si>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</si>
  <si>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</si>
  <si>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</si>
  <si>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</si>
  <si>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</si>
  <si>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</si>
  <si>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</si>
  <si>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</si>
  <si>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</si>
  <si>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</si>
  <si>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</si>
  <si>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</si>
  <si>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</si>
  <si>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</si>
  <si>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</si>
  <si>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</si>
  <si>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</si>
  <si>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</si>
  <si>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</si>
  <si>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</si>
  <si>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</si>
  <si>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</si>
  <si>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</si>
  <si>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</si>
  <si>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</si>
  <si>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</si>
  <si>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</si>
  <si>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</si>
  <si>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</si>
  <si>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</si>
  <si>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</si>
  <si>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</si>
  <si>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</si>
  <si>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</si>
  <si>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</si>
  <si>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</si>
  <si>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</si>
  <si>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</si>
  <si>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</si>
  <si>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</si>
  <si>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</si>
  <si>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</si>
  <si>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</si>
  <si>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</si>
  <si>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</si>
  <si>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</si>
  <si>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</si>
  <si>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</si>
  <si>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</si>
  <si>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</si>
  <si>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</si>
  <si>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</si>
  <si>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</si>
  <si>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</si>
  <si>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</si>
  <si>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</si>
  <si>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</si>
  <si>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</si>
  <si>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</si>
  <si>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</si>
  <si>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</si>
  <si>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</si>
  <si>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</si>
  <si>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</si>
  <si>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</si>
  <si>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</si>
  <si>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</si>
  <si>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</si>
  <si>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</si>
  <si>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</si>
  <si>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</si>
  <si>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</si>
  <si>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</si>
  <si>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</si>
  <si>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</si>
  <si>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</si>
  <si>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</si>
  <si>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</si>
  <si>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</si>
  <si>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</si>
  <si>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</si>
  <si>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</si>
  <si>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</si>
  <si>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</si>
  <si>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</si>
  <si>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</si>
  <si>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</si>
  <si>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</si>
  <si>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</si>
  <si>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</si>
  <si>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</si>
  <si>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</si>
  <si>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</si>
  <si>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</si>
  <si>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</si>
  <si>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</si>
  <si>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</si>
  <si>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</si>
  <si>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</si>
  <si>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</si>
  <si>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</si>
  <si>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</si>
  <si>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</si>
  <si>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</si>
  <si>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</si>
  <si>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</si>
  <si>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</si>
  <si>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</si>
  <si>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</si>
  <si>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</si>
  <si>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</si>
  <si>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</si>
  <si>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</si>
  <si>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</si>
  <si>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</si>
  <si>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</si>
  <si>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</si>
  <si>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</si>
  <si>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</si>
  <si>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</si>
  <si>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</si>
  <si>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</si>
  <si>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</si>
  <si>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</si>
  <si>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</si>
  <si>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</si>
  <si>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</si>
  <si>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</si>
  <si>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</si>
  <si>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</si>
  <si>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</si>
  <si>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</si>
  <si>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</si>
  <si>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</si>
  <si>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</si>
  <si>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</si>
  <si>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</si>
  <si>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</si>
  <si>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</si>
  <si>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</si>
  <si>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</si>
  <si>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</si>
  <si>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</si>
  <si>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</si>
  <si>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</si>
  <si>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</si>
  <si>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</si>
  <si>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</si>
  <si>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</si>
  <si>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</si>
  <si>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</si>
  <si>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</si>
  <si>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</si>
  <si>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</si>
  <si>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</si>
  <si>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</si>
  <si>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</si>
  <si>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</si>
  <si>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</si>
  <si>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</si>
  <si>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</si>
  <si>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</si>
  <si>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</si>
  <si>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</si>
  <si>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</si>
  <si>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</si>
  <si>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</si>
  <si>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</si>
  <si>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</si>
  <si>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</si>
  <si>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</si>
  <si>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</si>
  <si>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</si>
  <si>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</si>
  <si>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</si>
  <si>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</si>
  <si>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</si>
  <si>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</si>
  <si>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</si>
  <si>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</si>
  <si>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</si>
  <si>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</si>
  <si>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</si>
  <si>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</si>
  <si>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</si>
  <si>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</si>
  <si>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</si>
  <si>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</si>
  <si>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</si>
  <si>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</si>
  <si>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</si>
  <si>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</si>
  <si>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</si>
  <si>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</si>
  <si>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</si>
  <si>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</si>
  <si>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</si>
  <si>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</si>
  <si>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</si>
  <si>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</si>
  <si>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</si>
  <si>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</si>
  <si>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</si>
  <si>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</si>
  <si>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</si>
  <si>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</si>
  <si>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</si>
  <si>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</si>
  <si>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</si>
  <si>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</si>
  <si>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</si>
  <si>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</si>
  <si>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</si>
  <si>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</si>
  <si>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</si>
  <si>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</si>
  <si>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</si>
  <si>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</si>
  <si>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</si>
  <si>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</si>
  <si>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</si>
  <si>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</si>
  <si>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</si>
  <si>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</si>
  <si>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</si>
  <si>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</si>
  <si>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</si>
  <si>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</si>
  <si>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</si>
  <si>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</si>
  <si>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</si>
  <si>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</si>
  <si>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</si>
  <si>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</si>
  <si>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</si>
  <si>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</si>
  <si>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</si>
  <si>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</si>
  <si>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</si>
  <si>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</si>
  <si>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</si>
  <si>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</si>
  <si>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</si>
  <si>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</si>
  <si>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</si>
  <si>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</si>
  <si>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</si>
  <si>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</si>
  <si>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</si>
  <si>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</si>
  <si>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</si>
  <si>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</si>
  <si>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</si>
  <si>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</si>
  <si>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</si>
  <si>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</si>
  <si>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</si>
  <si>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</si>
  <si>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</si>
  <si>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</si>
  <si>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</si>
  <si>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</si>
  <si>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</si>
  <si>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</si>
  <si>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</si>
  <si>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</si>
  <si>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</si>
  <si>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</si>
  <si>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</si>
  <si>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</si>
  <si>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</si>
  <si>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</si>
  <si>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</si>
  <si>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</si>
  <si>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</si>
  <si>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</si>
  <si>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</si>
  <si>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</si>
  <si>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</si>
  <si>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</si>
  <si>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</si>
  <si>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</si>
  <si>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</si>
  <si>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</si>
  <si>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</si>
  <si>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</si>
  <si>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</si>
  <si>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</si>
  <si>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</si>
  <si>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</si>
  <si>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</si>
  <si>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</si>
  <si>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</si>
  <si>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</si>
  <si>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</si>
  <si>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</si>
  <si>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</si>
  <si>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</si>
  <si>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</si>
  <si>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</si>
  <si>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</si>
  <si>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</si>
  <si>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</si>
  <si>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</si>
  <si>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</si>
  <si>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</si>
  <si>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</si>
  <si>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</si>
  <si>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</si>
  <si>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</si>
  <si>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</si>
  <si>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</si>
  <si>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</si>
  <si>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</si>
  <si>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</si>
  <si>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</si>
  <si>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</si>
  <si>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</si>
  <si>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</si>
  <si>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</si>
  <si>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</si>
  <si>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</si>
  <si>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</si>
  <si>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</si>
  <si>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</si>
  <si>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</si>
  <si>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</si>
  <si>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</si>
  <si>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</si>
  <si>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</si>
  <si>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</si>
  <si>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</si>
  <si>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</si>
  <si>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</si>
  <si>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</si>
  <si>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</si>
  <si>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</si>
  <si>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</si>
  <si>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</si>
  <si>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</si>
  <si>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</si>
  <si>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</si>
  <si>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</si>
  <si>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</si>
  <si>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</si>
  <si>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</si>
  <si>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</si>
  <si>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</si>
  <si>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</si>
  <si>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</si>
  <si>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</si>
  <si>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</si>
  <si>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</si>
  <si>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</si>
  <si>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</si>
  <si>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</si>
  <si>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</si>
  <si>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</si>
  <si>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</si>
  <si>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</si>
  <si>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</si>
  <si>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</si>
  <si>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</si>
  <si>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</si>
  <si>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</si>
  <si>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</si>
  <si>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</si>
  <si>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</si>
  <si>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</si>
  <si>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</si>
  <si>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</si>
  <si>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</si>
  <si>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</si>
  <si>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</si>
  <si>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</si>
  <si>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</si>
  <si>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</si>
  <si>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</si>
  <si>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</si>
  <si>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</si>
  <si>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</si>
  <si>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</si>
  <si>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</si>
  <si>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</si>
  <si>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</si>
  <si>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</si>
  <si>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</si>
  <si>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</si>
  <si>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</si>
  <si>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</si>
  <si>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</si>
  <si>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</si>
  <si>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</si>
  <si>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</si>
  <si>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</si>
  <si>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</si>
  <si>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</si>
  <si>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</si>
  <si>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</si>
  <si>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</si>
  <si>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</si>
  <si>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</si>
  <si>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</si>
  <si>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</si>
  <si>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</si>
  <si>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</si>
  <si>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</si>
  <si>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</si>
  <si>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</si>
  <si>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</si>
  <si>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</si>
  <si>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</si>
  <si>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</si>
  <si>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</si>
  <si>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</si>
  <si>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</si>
  <si>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</si>
  <si>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</si>
  <si>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</si>
  <si>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</si>
  <si>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</si>
  <si>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</si>
  <si>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</si>
  <si>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</si>
  <si>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</si>
  <si>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</si>
  <si>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</si>
  <si>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</si>
  <si>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</si>
  <si>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</si>
  <si>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</si>
  <si>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</si>
  <si>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</si>
  <si>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</si>
  <si>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</si>
  <si>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</si>
  <si>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</si>
  <si>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</si>
  <si>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</si>
  <si>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</si>
  <si>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</si>
  <si>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</si>
  <si>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</si>
  <si>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</si>
  <si>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</si>
  <si>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</si>
  <si>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</si>
  <si>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</si>
  <si>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</si>
  <si>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</si>
  <si>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</si>
  <si>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</si>
  <si>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</si>
  <si>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</si>
  <si>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</si>
  <si>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</si>
  <si>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</si>
  <si>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</si>
  <si>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</si>
  <si>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</si>
  <si>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</si>
  <si>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</si>
  <si>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</si>
  <si>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</si>
  <si>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</si>
  <si>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</si>
  <si>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</si>
  <si>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</si>
  <si>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</si>
  <si>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</si>
  <si>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</si>
  <si>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</si>
  <si>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</si>
  <si>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</si>
  <si>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</si>
  <si>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</si>
  <si>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</si>
  <si>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</si>
  <si>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</si>
  <si>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</si>
  <si>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</si>
  <si>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</si>
  <si>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</si>
  <si>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</si>
  <si>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</si>
  <si>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</si>
  <si>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</si>
  <si>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</si>
  <si>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</si>
  <si>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</si>
  <si>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</si>
  <si>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</si>
  <si>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</si>
  <si>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</si>
  <si>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</si>
  <si>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</si>
  <si>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</si>
  <si>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</si>
  <si>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</si>
  <si>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</si>
  <si>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</si>
  <si>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</si>
  <si>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</si>
  <si>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</si>
  <si>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</si>
  <si>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</si>
  <si>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</si>
  <si>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</si>
  <si>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</si>
  <si>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</si>
  <si>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</si>
  <si>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</si>
  <si>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</si>
  <si>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</si>
  <si>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</si>
  <si>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</si>
  <si>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</si>
  <si>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</si>
  <si>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</si>
  <si>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</si>
  <si>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</si>
  <si>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</si>
  <si>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</si>
  <si>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</si>
  <si>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</si>
  <si>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</si>
  <si>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</si>
  <si>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</si>
  <si>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</si>
  <si>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</si>
  <si>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</si>
  <si>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</si>
  <si>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</si>
  <si>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</si>
  <si>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</si>
  <si>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</si>
  <si>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</si>
  <si>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</si>
  <si>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</si>
  <si>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</si>
  <si>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</si>
  <si>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</si>
  <si>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</si>
  <si>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</si>
  <si>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</si>
  <si>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</si>
  <si>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</si>
  <si>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</si>
  <si>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</si>
  <si>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</si>
  <si>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</si>
  <si>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</si>
  <si>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</si>
  <si>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</si>
  <si>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</si>
  <si>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</si>
  <si>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</si>
  <si>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</si>
  <si>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</si>
  <si>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</si>
  <si>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</si>
  <si>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</si>
  <si>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</si>
  <si>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</si>
  <si>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</si>
  <si>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</si>
  <si>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</si>
  <si>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</si>
  <si>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</si>
  <si>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</si>
  <si>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</si>
  <si>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</si>
  <si>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</si>
  <si>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</si>
  <si>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</si>
  <si>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</si>
  <si>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</si>
  <si>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</si>
  <si>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</si>
  <si>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</si>
  <si>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</si>
  <si>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</si>
  <si>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</si>
  <si>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</si>
  <si>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</si>
  <si>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</si>
  <si>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</si>
  <si>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</si>
  <si>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</si>
  <si>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</si>
  <si>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</si>
  <si>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</si>
  <si>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</si>
  <si>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</si>
  <si>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</si>
  <si>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</si>
  <si>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</si>
  <si>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</si>
  <si>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</si>
  <si>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</si>
  <si>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</si>
  <si>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</si>
  <si>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</si>
  <si>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</si>
  <si>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</si>
  <si>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</si>
  <si>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</si>
  <si>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</si>
  <si>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</si>
  <si>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</si>
  <si>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</si>
  <si>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</si>
  <si>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</si>
  <si>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</si>
  <si>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</si>
  <si>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</si>
  <si>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</si>
  <si>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</si>
  <si>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</si>
  <si>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</si>
  <si>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</si>
  <si>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</si>
  <si>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</si>
  <si>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</si>
  <si>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</si>
  <si>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</si>
  <si>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</si>
  <si>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</si>
  <si>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</si>
  <si>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</si>
  <si>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</si>
  <si>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</si>
  <si>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</si>
  <si>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</si>
  <si>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</si>
  <si>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</si>
  <si>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</si>
  <si>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</si>
  <si>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</si>
  <si>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</si>
  <si>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</si>
  <si>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</si>
  <si>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</si>
  <si>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</si>
  <si>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</si>
  <si>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</si>
  <si>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</si>
  <si>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</si>
  <si>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</si>
  <si>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</si>
  <si>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</si>
  <si>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</si>
  <si>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</si>
  <si>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</si>
  <si>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</si>
  <si>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</si>
  <si>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</si>
  <si>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</si>
  <si>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</si>
  <si>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</si>
  <si>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</si>
  <si>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</si>
  <si>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</si>
  <si>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</si>
  <si>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</si>
  <si>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</si>
  <si>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</si>
  <si>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</si>
  <si>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</si>
  <si>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</si>
  <si>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</si>
  <si>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</si>
  <si>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</si>
  <si>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</si>
  <si>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</si>
  <si>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</si>
  <si>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</si>
  <si>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</si>
  <si>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</si>
  <si>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</si>
  <si>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</si>
  <si>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</si>
  <si>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</si>
  <si>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</si>
  <si>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</si>
  <si>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</si>
  <si>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</si>
  <si>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</si>
  <si>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</si>
  <si>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</si>
  <si>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</si>
  <si>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</si>
  <si>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</si>
  <si>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</si>
  <si>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</si>
  <si>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</si>
  <si>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</si>
  <si>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</si>
  <si>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</si>
  <si>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</si>
  <si>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</si>
  <si>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</si>
  <si>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</si>
  <si>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</si>
  <si>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</si>
  <si>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</si>
  <si>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</si>
  <si>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</si>
  <si>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</si>
  <si>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</si>
  <si>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</si>
  <si>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</si>
  <si>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</si>
  <si>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</si>
  <si>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</si>
  <si>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</si>
  <si>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</si>
  <si>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</si>
  <si>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</si>
  <si>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</si>
  <si>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</si>
  <si>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</si>
  <si>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</si>
  <si>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</si>
  <si>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</si>
  <si>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</si>
  <si>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</si>
  <si>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</si>
  <si>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</si>
  <si>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</si>
  <si>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</si>
  <si>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</si>
  <si>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</si>
  <si>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</si>
  <si>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</si>
  <si>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</si>
  <si>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</si>
  <si>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</si>
  <si>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</si>
  <si>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</si>
  <si>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</si>
  <si>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</si>
  <si>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</si>
  <si>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</si>
  <si>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</si>
  <si>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</si>
  <si>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</si>
  <si>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</si>
  <si>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</si>
  <si>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</si>
  <si>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</si>
  <si>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</si>
  <si>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</si>
  <si>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</si>
  <si>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</si>
  <si>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</si>
  <si>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</si>
  <si>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</si>
  <si>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</si>
  <si>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</si>
  <si>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</si>
  <si>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</si>
  <si>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</si>
  <si>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</si>
  <si>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</si>
  <si>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</si>
  <si>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</si>
  <si>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</si>
  <si>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</si>
  <si>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</si>
  <si>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</si>
  <si>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</si>
  <si>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</si>
  <si>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</si>
  <si>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</si>
  <si>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</si>
  <si>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</si>
  <si>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</si>
  <si>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</si>
  <si>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</si>
  <si>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</si>
  <si>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</si>
  <si>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</si>
  <si>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</si>
  <si>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</si>
  <si>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</si>
  <si>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</si>
  <si>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</si>
  <si>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</si>
  <si>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</si>
  <si>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</si>
  <si>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</si>
  <si>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</si>
  <si>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</si>
  <si>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</si>
  <si>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</si>
  <si>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</si>
  <si>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</si>
  <si>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</si>
  <si>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</si>
  <si>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</si>
  <si>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</si>
  <si>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</si>
  <si>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</si>
  <si>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</si>
  <si>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</si>
  <si>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</si>
  <si>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</si>
  <si>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</si>
  <si>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</si>
  <si>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</si>
  <si>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</si>
  <si>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</si>
  <si>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</si>
  <si>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</si>
  <si>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</si>
  <si>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</si>
  <si>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</si>
  <si>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</si>
  <si>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</si>
  <si>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</si>
  <si>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</si>
  <si>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</si>
  <si>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</si>
  <si>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</si>
  <si>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</si>
  <si>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</si>
  <si>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</si>
  <si>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</si>
  <si>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</si>
  <si>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</si>
  <si>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</si>
  <si>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</si>
  <si>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</si>
  <si>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</si>
  <si>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</si>
  <si>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</si>
  <si>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</si>
  <si>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</si>
  <si>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</si>
  <si>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</si>
  <si>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</si>
  <si>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</si>
  <si>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</si>
  <si>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</si>
  <si>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</si>
  <si>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</si>
  <si>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</si>
  <si>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</si>
  <si>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</si>
  <si>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</si>
  <si>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</si>
  <si>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</si>
  <si>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</si>
  <si>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</si>
  <si>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</si>
  <si>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</si>
  <si>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</si>
  <si>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</si>
  <si>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</si>
  <si>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</si>
  <si>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</si>
  <si>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</si>
  <si>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</si>
  <si>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</si>
  <si>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</si>
  <si>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</si>
  <si>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</si>
  <si>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</si>
  <si>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</si>
  <si>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</si>
  <si>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</si>
  <si>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</si>
  <si>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</si>
  <si>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</si>
  <si>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</si>
  <si>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</si>
  <si>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</si>
  <si>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</si>
  <si>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</si>
  <si>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</si>
  <si>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</si>
  <si>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</si>
  <si>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</si>
  <si>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</si>
  <si>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</si>
  <si>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</si>
  <si>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</si>
  <si>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</si>
  <si>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</si>
  <si>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</si>
  <si>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</si>
  <si>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</si>
  <si>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</si>
  <si>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</si>
  <si>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</si>
  <si>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</si>
  <si>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</si>
  <si>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</si>
  <si>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</si>
  <si>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</si>
  <si>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</si>
  <si>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</si>
  <si>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</si>
  <si>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</si>
  <si>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</si>
  <si>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</si>
  <si>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</si>
  <si>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</si>
  <si>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</si>
  <si>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</si>
  <si>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</si>
  <si>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</si>
  <si>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</si>
  <si>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</si>
  <si>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</si>
  <si>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</si>
  <si>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</si>
  <si>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</si>
  <si>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</si>
  <si>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</si>
  <si>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</si>
  <si>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</si>
  <si>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</si>
  <si>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</si>
  <si>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</si>
  <si>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</si>
  <si>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</si>
  <si>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</si>
  <si>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</si>
  <si>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</si>
  <si>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</si>
  <si>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</si>
  <si>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</si>
  <si>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</si>
  <si>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</si>
  <si>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</si>
  <si>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</si>
  <si>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</si>
  <si>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</si>
  <si>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</si>
  <si>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</si>
  <si>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</si>
  <si>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</si>
  <si>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</si>
  <si>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</si>
  <si>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</si>
  <si>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</si>
  <si>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</si>
  <si>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</si>
  <si>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</si>
  <si>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</si>
  <si>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</si>
  <si>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</si>
  <si>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</si>
  <si>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</si>
  <si>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</si>
  <si>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</si>
  <si>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</si>
  <si>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</si>
  <si>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</si>
  <si>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</si>
  <si>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</si>
  <si>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</si>
  <si>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</si>
  <si>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</si>
  <si>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</si>
  <si>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</si>
  <si>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</si>
  <si>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</si>
  <si>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</si>
  <si>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</si>
  <si>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</si>
  <si>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</si>
  <si>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</si>
  <si>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</si>
  <si>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</si>
  <si>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</si>
  <si>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</si>
  <si>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</si>
  <si>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</si>
  <si>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</si>
  <si>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</si>
  <si>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</si>
  <si>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</si>
  <si>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</si>
  <si>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</si>
  <si>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</si>
  <si>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</si>
  <si>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</si>
  <si>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</si>
  <si>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</si>
  <si>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</si>
  <si>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</si>
  <si>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</si>
  <si>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</si>
  <si>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</si>
  <si>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</si>
  <si>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</si>
  <si>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</si>
  <si>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</si>
  <si>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</si>
  <si>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</si>
  <si>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</si>
  <si>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</si>
  <si>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</si>
  <si>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</si>
  <si>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</si>
  <si>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</si>
  <si>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</si>
  <si>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</si>
  <si>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</si>
  <si>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</si>
  <si>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</si>
  <si>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</si>
  <si>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</si>
  <si>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</si>
  <si>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</si>
  <si>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</si>
  <si>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</si>
  <si>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</si>
  <si>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</si>
  <si>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</si>
  <si>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</si>
  <si>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</si>
  <si>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</si>
  <si>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</si>
  <si>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</si>
  <si>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</si>
  <si>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</si>
  <si>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</si>
  <si>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</si>
  <si>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</si>
  <si>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</si>
  <si>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</si>
  <si>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</si>
  <si>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</si>
  <si>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</si>
  <si>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</si>
  <si>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</si>
  <si>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</si>
  <si>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</si>
  <si>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</si>
  <si>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</si>
  <si>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</si>
  <si>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</si>
  <si>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</si>
  <si>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</si>
  <si>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</si>
  <si>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</si>
  <si>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</si>
  <si>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</si>
  <si>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</si>
  <si>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</si>
  <si>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</si>
  <si>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</si>
  <si>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</si>
  <si>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</si>
  <si>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</si>
  <si>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</si>
  <si>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</si>
  <si>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</si>
  <si>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</si>
  <si>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</si>
  <si>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</si>
  <si>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</si>
  <si>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</si>
  <si>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</si>
  <si>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</si>
  <si>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</si>
  <si>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</si>
  <si>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</si>
  <si>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</si>
  <si>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</si>
  <si>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</si>
  <si>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</si>
  <si>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</si>
  <si>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</si>
  <si>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</si>
  <si>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</si>
  <si>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</si>
  <si>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</si>
  <si>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</si>
  <si>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</si>
  <si>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</si>
  <si>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</si>
  <si>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</si>
  <si>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</si>
  <si>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</si>
  <si>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</si>
  <si>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</si>
  <si>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</si>
  <si>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</si>
  <si>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</si>
  <si>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</si>
  <si>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</si>
  <si>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</si>
  <si>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</si>
  <si>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</si>
  <si>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</si>
  <si>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</si>
  <si>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</si>
  <si>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</si>
  <si>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</si>
  <si>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</si>
  <si>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</si>
  <si>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</si>
  <si>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</si>
  <si>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</si>
  <si>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</si>
  <si>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</si>
  <si>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</si>
  <si>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</si>
  <si>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</si>
  <si>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</si>
  <si>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</si>
  <si>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</si>
  <si>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</si>
  <si>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</si>
  <si>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</si>
  <si>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</si>
  <si>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</si>
  <si>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</si>
  <si>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</si>
  <si>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</si>
  <si>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</si>
  <si>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</si>
  <si>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</si>
  <si>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</si>
  <si>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</si>
  <si>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</si>
  <si>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</si>
  <si>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</si>
  <si>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</si>
  <si>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</si>
  <si>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</si>
  <si>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</si>
  <si>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</si>
  <si>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</si>
  <si>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</si>
  <si>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</si>
  <si>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</si>
  <si>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</si>
  <si>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</si>
  <si>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</si>
  <si>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</si>
  <si>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</si>
  <si>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</si>
  <si>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</si>
  <si>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</si>
  <si>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</si>
  <si>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</si>
  <si>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</si>
  <si>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</si>
  <si>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</si>
  <si>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</si>
  <si>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</si>
  <si>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</si>
  <si>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</si>
  <si>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</si>
  <si>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</si>
  <si>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</si>
  <si>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</si>
  <si>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</si>
  <si>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</si>
  <si>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</si>
  <si>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</si>
  <si>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</si>
  <si>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</si>
  <si>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</si>
  <si>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</si>
  <si>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</si>
  <si>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</si>
  <si>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</si>
  <si>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</si>
  <si>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</si>
  <si>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</si>
  <si>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</si>
  <si>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</si>
  <si>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</si>
  <si>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</si>
  <si>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</si>
  <si>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</si>
  <si>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</si>
  <si>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</si>
  <si>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</si>
  <si>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</si>
  <si>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</si>
  <si>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</si>
  <si>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</si>
  <si>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</si>
  <si>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</si>
  <si>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</si>
  <si>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</si>
  <si>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</si>
  <si>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</si>
  <si>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</si>
  <si>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</si>
  <si>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</si>
  <si>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</si>
  <si>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</si>
  <si>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</si>
  <si>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</si>
  <si>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</si>
  <si>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</si>
  <si>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</si>
  <si>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</si>
  <si>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</si>
  <si>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</si>
  <si>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</si>
  <si>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</si>
  <si>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</si>
  <si>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</si>
  <si>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</si>
  <si>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</si>
  <si>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</si>
  <si>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</si>
  <si>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</si>
  <si>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</si>
  <si>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</si>
  <si>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</si>
  <si>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</si>
  <si>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</si>
  <si>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</si>
  <si>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</si>
  <si>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</si>
  <si>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</si>
  <si>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</si>
  <si>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</si>
  <si>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</si>
  <si>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</si>
  <si>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</si>
  <si>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</si>
  <si>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</si>
  <si>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</si>
  <si>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</si>
  <si>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</si>
  <si>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</si>
  <si>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</si>
  <si>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</si>
  <si>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</si>
  <si>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</si>
  <si>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</si>
  <si>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</si>
  <si>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</si>
  <si>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</si>
  <si>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</si>
  <si>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</si>
  <si>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</si>
  <si>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</si>
  <si>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</si>
  <si>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</si>
  <si>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</si>
  <si>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</si>
  <si>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</si>
  <si>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</si>
  <si>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</si>
  <si>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</si>
  <si>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</si>
  <si>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</si>
  <si>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</si>
  <si>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</si>
  <si>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</si>
  <si>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</si>
  <si>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</si>
  <si>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</si>
  <si>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</si>
  <si>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</si>
  <si>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</si>
  <si>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</si>
  <si>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</si>
  <si>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</si>
  <si>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</si>
  <si>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</si>
  <si>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</si>
  <si>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</si>
  <si>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</si>
  <si>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</si>
  <si>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</si>
  <si>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</si>
  <si>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</si>
  <si>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</si>
  <si>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</si>
  <si>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</si>
  <si>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</si>
  <si>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</si>
  <si>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</si>
  <si>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</si>
  <si>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</si>
  <si>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</si>
  <si>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</si>
  <si>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</si>
  <si>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</si>
  <si>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</si>
  <si>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</si>
  <si>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</si>
  <si>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</si>
  <si>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</si>
  <si>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</si>
  <si>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</si>
  <si>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</si>
  <si>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</si>
  <si>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</si>
  <si>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</si>
  <si>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</si>
  <si>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</si>
  <si>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</si>
  <si>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</si>
  <si>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</si>
  <si>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</si>
  <si>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</si>
  <si>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</si>
  <si>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</si>
  <si>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</si>
  <si>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</si>
  <si>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</si>
  <si>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</si>
  <si>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</si>
  <si>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</si>
  <si>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</si>
  <si>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</si>
  <si>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</si>
  <si>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</si>
  <si>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</si>
  <si>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</si>
  <si>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</si>
  <si>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</si>
  <si>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</si>
  <si>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</si>
  <si>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</si>
  <si>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</si>
  <si>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</si>
  <si>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</si>
  <si>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</si>
  <si>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</si>
  <si>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</si>
  <si>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</si>
  <si>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</si>
  <si>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</si>
  <si>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</si>
  <si>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</si>
  <si>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</si>
  <si>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</si>
  <si>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</si>
  <si>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</si>
  <si>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</si>
  <si>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</si>
  <si>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</si>
  <si>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</si>
  <si>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</si>
  <si>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</si>
  <si>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</si>
  <si>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</si>
  <si>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</si>
  <si>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</si>
  <si>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</si>
  <si>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</si>
  <si>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</si>
  <si>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</si>
  <si>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</si>
  <si>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</si>
  <si>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</si>
  <si>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</si>
  <si>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</si>
  <si>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</si>
  <si>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</si>
  <si>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</si>
  <si>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</si>
  <si>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</si>
  <si>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</si>
  <si>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</si>
  <si>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</si>
  <si>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</si>
  <si>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</si>
  <si>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</si>
  <si>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</si>
  <si>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</si>
  <si>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</si>
  <si>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</si>
  <si>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</si>
  <si>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</si>
  <si>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</si>
  <si>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</si>
  <si>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</si>
  <si>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</si>
  <si>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</si>
  <si>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</si>
  <si>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</si>
  <si>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</si>
  <si>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</si>
  <si>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</si>
  <si>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</si>
  <si>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</si>
  <si>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</si>
  <si>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</si>
  <si>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</si>
  <si>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</si>
  <si>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</si>
  <si>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</si>
  <si>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</si>
  <si>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</si>
  <si>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</si>
  <si>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</si>
  <si>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</si>
  <si>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</si>
  <si>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</si>
  <si>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</si>
  <si>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</si>
  <si>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</si>
  <si>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</si>
  <si>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</si>
  <si>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</si>
  <si>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</si>
  <si>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</si>
  <si>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</si>
  <si>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</si>
  <si>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</si>
  <si>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</si>
  <si>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</si>
  <si>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</si>
  <si>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</si>
  <si>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</si>
  <si>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</si>
  <si>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</si>
  <si>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</si>
  <si>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</si>
  <si>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</si>
  <si>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</si>
  <si>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</si>
  <si>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</si>
  <si>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</si>
  <si>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</si>
  <si>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</si>
  <si>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</si>
  <si>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</si>
  <si>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</si>
  <si>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</si>
  <si>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</si>
  <si>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</si>
  <si>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</si>
  <si>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</si>
  <si>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</si>
  <si>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</si>
  <si>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</si>
  <si>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</si>
  <si>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</si>
  <si>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</si>
  <si>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</si>
  <si>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</si>
  <si>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</si>
  <si>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</si>
  <si>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</si>
  <si>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</si>
  <si>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</si>
  <si>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</si>
  <si>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</si>
  <si>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</si>
  <si>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</si>
  <si>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</si>
  <si>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</si>
  <si>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</si>
  <si>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</si>
  <si>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</si>
  <si>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</si>
  <si>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</si>
  <si>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</si>
  <si>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</si>
  <si>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</si>
  <si>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</si>
  <si>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</si>
  <si>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</si>
  <si>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</si>
  <si>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</si>
  <si>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</si>
  <si>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</si>
  <si>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</si>
  <si>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</si>
  <si>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</si>
  <si>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</si>
  <si>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</si>
  <si>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</si>
  <si>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</si>
  <si>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</si>
  <si>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</si>
  <si>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</si>
  <si>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</si>
  <si>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</si>
  <si>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</si>
  <si>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</si>
  <si>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</si>
  <si>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</si>
  <si>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</si>
  <si>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</si>
  <si>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</si>
  <si>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</si>
  <si>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</si>
  <si>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</si>
  <si>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</si>
  <si>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</si>
  <si>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</si>
  <si>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</si>
  <si>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</si>
  <si>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</si>
  <si>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</si>
  <si>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</si>
  <si>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</si>
  <si>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</si>
  <si>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</si>
  <si>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</si>
  <si>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</si>
  <si>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</si>
  <si>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</si>
  <si>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</si>
  <si>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</si>
  <si>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</si>
  <si>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</si>
  <si>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</si>
  <si>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</si>
  <si>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</si>
  <si>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</si>
  <si>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</si>
  <si>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</si>
  <si>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</si>
  <si>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</si>
  <si>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</si>
  <si>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</si>
  <si>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</si>
  <si>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</si>
  <si>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</si>
  <si>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</si>
  <si>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</si>
  <si>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</si>
  <si>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</si>
  <si>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</si>
  <si>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</si>
  <si>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</si>
  <si>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</si>
  <si>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</si>
  <si>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</si>
  <si>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</si>
  <si>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</si>
  <si>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</si>
  <si>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</si>
  <si>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</si>
  <si>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</si>
  <si>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</si>
  <si>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</si>
  <si>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</si>
  <si>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</si>
  <si>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</si>
  <si>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</si>
  <si>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</si>
  <si>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</si>
  <si>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</si>
  <si>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</si>
  <si>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</si>
  <si>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</si>
  <si>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</si>
  <si>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</si>
  <si>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</si>
  <si>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</si>
  <si>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</si>
  <si>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</si>
  <si>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</si>
  <si>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</si>
  <si>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</si>
  <si>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</si>
  <si>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</si>
  <si>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</si>
  <si>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</si>
  <si>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</si>
  <si>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</si>
  <si>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</si>
  <si>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</si>
  <si>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</si>
  <si>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</si>
  <si>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</si>
  <si>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</si>
  <si>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</si>
  <si>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</si>
  <si>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</si>
  <si>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</si>
  <si>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</si>
  <si>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</si>
  <si>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</si>
  <si>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</si>
  <si>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</si>
  <si>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</si>
  <si>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</si>
  <si>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</si>
  <si>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</si>
  <si>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</si>
  <si>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</si>
  <si>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</si>
  <si>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</si>
  <si>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</si>
  <si>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</si>
  <si>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</si>
  <si>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</si>
  <si>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</si>
  <si>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</si>
  <si>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</si>
  <si>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</si>
  <si>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</si>
  <si>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</si>
  <si>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</si>
  <si>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</si>
  <si>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</si>
  <si>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</si>
  <si>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</si>
  <si>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</si>
  <si>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</si>
  <si>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</si>
  <si>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</si>
  <si>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</si>
  <si>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</si>
  <si>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</si>
  <si>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</si>
  <si>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</si>
  <si>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</si>
  <si>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</si>
  <si>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</si>
  <si>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</si>
  <si>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</si>
  <si>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</si>
  <si>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</si>
  <si>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</si>
  <si>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</si>
  <si>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</si>
  <si>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</si>
  <si>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</si>
  <si>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</si>
  <si>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</si>
  <si>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</si>
  <si>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</si>
  <si>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</si>
  <si>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</si>
  <si>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</si>
  <si>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</si>
  <si>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</si>
  <si>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</si>
  <si>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</si>
  <si>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</si>
  <si>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</si>
  <si>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</si>
  <si>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</si>
  <si>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</si>
  <si>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</si>
  <si>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</si>
  <si>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</si>
  <si>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</si>
  <si>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</si>
  <si>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</si>
  <si>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</si>
  <si>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</si>
  <si>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</si>
  <si>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</si>
  <si>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</si>
  <si>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</si>
  <si>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</si>
  <si>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</si>
  <si>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</si>
  <si>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</si>
  <si>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</si>
  <si>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</si>
  <si>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</si>
  <si>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</si>
  <si>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</si>
  <si>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</si>
  <si>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</si>
  <si>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</si>
  <si>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</si>
  <si>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</si>
  <si>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</si>
  <si>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</si>
  <si>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</si>
  <si>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</si>
  <si>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</si>
  <si>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</si>
  <si>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</si>
  <si>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</si>
  <si>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</si>
  <si>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</si>
  <si>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</si>
  <si>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</si>
  <si>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</si>
  <si>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</si>
  <si>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</si>
  <si>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</si>
  <si>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</si>
  <si>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</si>
  <si>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</si>
  <si>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</si>
  <si>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</si>
  <si>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</si>
  <si>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</si>
  <si>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</si>
  <si>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</si>
  <si>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</si>
  <si>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</si>
  <si>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</si>
  <si>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</si>
  <si>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</si>
  <si>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</si>
  <si>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</si>
  <si>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</si>
  <si>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</si>
  <si>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</si>
  <si>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</si>
  <si>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</si>
  <si>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</si>
  <si>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</si>
  <si>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</si>
  <si>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</si>
  <si>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</si>
  <si>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</si>
  <si>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</si>
  <si>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</si>
  <si>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</si>
  <si>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</si>
  <si>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</si>
  <si>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</si>
  <si>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</si>
  <si>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</si>
  <si>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</si>
  <si>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</si>
  <si>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</si>
  <si>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</si>
  <si>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</si>
  <si>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</si>
  <si>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</si>
  <si>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</si>
  <si>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</si>
  <si>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</si>
  <si>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</si>
  <si>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</si>
  <si>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</si>
  <si>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</si>
  <si>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</si>
  <si>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</si>
  <si>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</si>
  <si>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</si>
  <si>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</si>
  <si>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</si>
  <si>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</si>
  <si>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</si>
  <si>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</si>
  <si>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</si>
  <si>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</si>
  <si>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</si>
  <si>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</si>
  <si>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</si>
  <si>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</si>
  <si>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</si>
  <si>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</si>
  <si>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</si>
  <si>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</si>
  <si>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</si>
  <si>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</si>
  <si>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</si>
  <si>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</si>
  <si>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</si>
  <si>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</si>
  <si>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</si>
  <si>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</si>
  <si>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</si>
  <si>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</si>
  <si>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</si>
  <si>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</si>
  <si>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</si>
  <si>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</si>
  <si>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</si>
  <si>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</si>
  <si>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</si>
  <si>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</si>
  <si>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</si>
  <si>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</si>
  <si>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</si>
  <si>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</si>
  <si>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</si>
  <si>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</si>
  <si>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</si>
  <si>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</si>
  <si>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</si>
  <si>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</si>
  <si>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</si>
  <si>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</si>
  <si>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</si>
  <si>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</si>
  <si>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</si>
  <si>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</si>
  <si>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</si>
  <si>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</si>
  <si>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</si>
  <si>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</si>
  <si>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</si>
  <si>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</si>
  <si>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</si>
  <si>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</si>
  <si>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</si>
  <si>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</si>
  <si>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</si>
  <si>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</si>
  <si>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</si>
  <si>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</si>
  <si>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</si>
  <si>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</si>
  <si>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</si>
  <si>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</si>
  <si>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</si>
  <si>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</si>
  <si>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</si>
  <si>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</si>
  <si>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</si>
  <si>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</si>
  <si>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</si>
  <si>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</si>
  <si>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</si>
  <si>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</si>
  <si>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</si>
  <si>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</si>
  <si>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</si>
  <si>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</si>
  <si>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</si>
  <si>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</si>
  <si>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</si>
  <si>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</si>
  <si>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</si>
  <si>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</si>
  <si>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</si>
  <si>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</si>
  <si>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</si>
  <si>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</si>
  <si>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</si>
  <si>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</si>
  <si>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</si>
  <si>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</si>
  <si>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</si>
  <si>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</si>
  <si>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</si>
  <si>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</si>
  <si>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</si>
  <si>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</si>
  <si>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</si>
  <si>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</si>
  <si>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</si>
  <si>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</si>
  <si>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</si>
  <si>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</si>
  <si>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</si>
  <si>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</si>
  <si>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</si>
  <si>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</si>
  <si>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</si>
  <si>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</si>
  <si>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</si>
  <si>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</si>
  <si>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</si>
  <si>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</si>
  <si>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</si>
  <si>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</si>
  <si>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</si>
  <si>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</si>
  <si>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</si>
  <si>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</si>
  <si>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</si>
  <si>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</si>
  <si>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</si>
  <si>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</si>
  <si>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</si>
  <si>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</si>
  <si>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</si>
  <si>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</si>
  <si>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</si>
  <si>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</si>
  <si>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</si>
  <si>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</si>
  <si>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</si>
  <si>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</si>
  <si>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</si>
  <si>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</si>
  <si>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</si>
  <si>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</si>
  <si>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</si>
  <si>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</si>
  <si>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</si>
  <si>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</si>
  <si>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</si>
  <si>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</si>
  <si>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</si>
  <si>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</si>
  <si>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</si>
  <si>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</si>
  <si>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</si>
  <si>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</si>
  <si>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</si>
  <si>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</si>
  <si>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</si>
  <si>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</si>
  <si>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</si>
  <si>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</si>
  <si>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</si>
  <si>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</si>
  <si>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</si>
  <si>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</si>
  <si>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</si>
  <si>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</si>
  <si>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</si>
  <si>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</si>
  <si>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</si>
  <si>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</si>
  <si>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</si>
  <si>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</si>
  <si>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</si>
  <si>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</si>
  <si>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</si>
  <si>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</si>
  <si>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</si>
  <si>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</si>
  <si>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</si>
  <si>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</si>
  <si>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</si>
  <si>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</si>
  <si>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</si>
  <si>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</si>
  <si>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</si>
  <si>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</si>
  <si>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</si>
  <si>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</si>
  <si>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</si>
  <si>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</si>
  <si>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</si>
  <si>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</si>
  <si>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</si>
  <si>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</si>
  <si>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</si>
  <si>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</si>
  <si>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</si>
  <si>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</si>
  <si>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</si>
  <si>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</si>
  <si>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</si>
  <si>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</si>
  <si>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</si>
  <si>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</si>
  <si>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</si>
  <si>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</si>
  <si>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</si>
  <si>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</si>
  <si>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</si>
  <si>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</si>
  <si>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</si>
  <si>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</si>
  <si>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</si>
  <si>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</si>
  <si>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</si>
  <si>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</si>
  <si>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</si>
  <si>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</si>
  <si>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</si>
  <si>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</si>
  <si>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</si>
  <si>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</si>
  <si>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</si>
  <si>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</si>
  <si>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</si>
  <si>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</si>
  <si>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</si>
  <si>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</si>
  <si>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</si>
  <si>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</si>
  <si>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</si>
  <si>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</si>
  <si>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</si>
  <si>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</si>
  <si>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</si>
  <si>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</si>
  <si>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</si>
  <si>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</si>
  <si>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</si>
  <si>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</si>
  <si>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</si>
  <si>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</si>
  <si>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</si>
  <si>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</si>
  <si>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</si>
  <si>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</si>
  <si>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</si>
  <si>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</si>
  <si>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</si>
  <si>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</si>
  <si>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</si>
  <si>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</si>
  <si>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</si>
  <si>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</si>
  <si>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</si>
  <si>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</si>
  <si>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</si>
  <si>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</si>
  <si>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</si>
  <si>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</si>
  <si>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</si>
  <si>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</si>
  <si>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</si>
  <si>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</si>
  <si>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</si>
  <si>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</si>
  <si>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</si>
  <si>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</si>
  <si>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</si>
  <si>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</si>
  <si>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</si>
  <si>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</si>
  <si>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</si>
  <si>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</si>
  <si>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</si>
  <si>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</si>
  <si>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</si>
  <si>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</si>
  <si>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</si>
  <si>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</si>
  <si>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</si>
  <si>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</si>
  <si>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</si>
  <si>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</si>
  <si>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</si>
  <si>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</si>
  <si>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</si>
  <si>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</si>
  <si>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</si>
  <si>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</si>
  <si>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</si>
  <si>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</si>
  <si>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</si>
  <si>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</si>
  <si>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</si>
  <si>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</si>
  <si>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</si>
  <si>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</si>
  <si>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</si>
  <si>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</si>
  <si>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</si>
  <si>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</si>
  <si>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</si>
  <si>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</si>
  <si>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</si>
  <si>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</si>
  <si>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</si>
  <si>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</si>
  <si>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</si>
  <si>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</si>
  <si>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</si>
  <si>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</si>
  <si>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</si>
  <si>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</si>
  <si>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</si>
  <si>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</si>
  <si>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</si>
  <si>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</si>
  <si>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</si>
  <si>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</si>
  <si>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</si>
  <si>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</si>
  <si>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</si>
  <si>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</si>
  <si>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</si>
  <si>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</si>
  <si>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</si>
  <si>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</si>
  <si>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</si>
  <si>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</si>
  <si>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</si>
  <si>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</si>
  <si>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</si>
  <si>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</si>
  <si>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</si>
  <si>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</si>
  <si>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</si>
  <si>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</si>
  <si>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</si>
  <si>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</si>
  <si>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</si>
  <si>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</si>
  <si>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</si>
  <si>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</si>
  <si>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</si>
  <si>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</si>
  <si>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</si>
  <si>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</si>
  <si>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</si>
  <si>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</si>
  <si>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</si>
  <si>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</si>
  <si>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</si>
  <si>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</si>
  <si>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</si>
  <si>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</si>
  <si>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</si>
  <si>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</si>
  <si>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</si>
  <si>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</si>
  <si>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</si>
  <si>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</si>
  <si>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</si>
  <si>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</si>
  <si>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</si>
  <si>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</si>
  <si>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</si>
  <si>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</si>
  <si>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</si>
  <si>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</si>
  <si>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</si>
  <si>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</si>
  <si>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</si>
  <si>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</si>
  <si>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</si>
  <si>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</si>
  <si>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</si>
  <si>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</si>
  <si>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</si>
  <si>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</si>
  <si>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</si>
  <si>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</si>
  <si>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</si>
  <si>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</si>
  <si>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</si>
  <si>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</si>
  <si>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</si>
  <si>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</si>
  <si>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</si>
  <si>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</si>
  <si>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</si>
  <si>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</si>
  <si>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</si>
  <si>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</si>
  <si>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</si>
  <si>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</si>
  <si>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</si>
  <si>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</si>
  <si>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</si>
  <si>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</si>
  <si>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</si>
  <si>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</si>
  <si>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</si>
  <si>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</si>
  <si>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</si>
  <si>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</si>
  <si>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</si>
  <si>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</si>
  <si>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</si>
  <si>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</si>
  <si>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</si>
  <si>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</si>
  <si>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</si>
  <si>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</si>
  <si>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</si>
  <si>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</si>
  <si>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</si>
  <si>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</si>
  <si>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</si>
  <si>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</si>
  <si>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</si>
  <si>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</si>
  <si>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</si>
  <si>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</si>
  <si>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</si>
  <si>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</si>
  <si>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</si>
  <si>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</si>
  <si>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</si>
  <si>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</si>
  <si>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</si>
  <si>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</si>
  <si>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</si>
  <si>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</si>
  <si>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</si>
  <si>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</si>
  <si>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</si>
  <si>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</si>
  <si>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</si>
  <si>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</si>
  <si>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</si>
  <si>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</si>
  <si>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</si>
  <si>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</si>
  <si>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</si>
  <si>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</si>
  <si>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</si>
  <si>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</si>
  <si>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</si>
  <si>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</si>
  <si>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</si>
  <si>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</si>
  <si>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</si>
  <si>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</si>
  <si>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</si>
  <si>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</si>
  <si>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</si>
  <si>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</si>
  <si>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</si>
  <si>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</si>
  <si>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</si>
  <si>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</si>
  <si>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</si>
  <si>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</si>
  <si>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</si>
  <si>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</si>
  <si>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</si>
  <si>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</si>
  <si>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</si>
  <si>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</si>
  <si>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</si>
  <si>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</si>
  <si>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</si>
  <si>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</si>
  <si>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</si>
  <si>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</si>
  <si>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</si>
  <si>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</si>
  <si>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</si>
  <si>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</si>
  <si>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</si>
  <si>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</si>
  <si>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</si>
  <si>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</si>
  <si>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</si>
  <si>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</si>
  <si>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</si>
  <si>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</si>
  <si>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</si>
  <si>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</si>
  <si>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</si>
  <si>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</si>
  <si>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</si>
  <si>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</si>
  <si>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</si>
  <si>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</si>
  <si>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</si>
  <si>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</si>
  <si>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</si>
  <si>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</si>
  <si>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</si>
  <si>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</si>
  <si>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</si>
  <si>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</si>
  <si>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</si>
  <si>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</si>
  <si>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</si>
  <si>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</si>
  <si>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</si>
  <si>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</si>
  <si>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</si>
  <si>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</si>
  <si>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</si>
  <si>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</si>
  <si>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</si>
  <si>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</si>
  <si>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</si>
  <si>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</si>
  <si>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</si>
  <si>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</si>
  <si>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</si>
  <si>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</si>
  <si>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</si>
  <si>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</si>
  <si>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</si>
  <si>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</si>
  <si>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</si>
  <si>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</si>
  <si>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</si>
  <si>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</si>
  <si>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</si>
  <si>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</si>
  <si>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</si>
  <si>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</si>
  <si>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</si>
  <si>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</si>
  <si>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</si>
  <si>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</si>
  <si>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</si>
  <si>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</si>
  <si>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</si>
  <si>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</si>
  <si>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</si>
  <si>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</si>
  <si>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</si>
  <si>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</si>
  <si>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</si>
  <si>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</si>
  <si>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</si>
  <si>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</si>
  <si>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</si>
  <si>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</si>
  <si>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</si>
  <si>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</si>
  <si>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</si>
  <si>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</si>
  <si>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</si>
  <si>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</si>
  <si>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</si>
  <si>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</si>
  <si>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</si>
  <si>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</si>
  <si>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</si>
  <si>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</si>
  <si>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</si>
  <si>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</si>
  <si>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</si>
  <si>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</si>
  <si>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</si>
  <si>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</si>
  <si>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</si>
  <si>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</si>
  <si>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</si>
  <si>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</si>
  <si>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</si>
  <si>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</si>
  <si>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</si>
  <si>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</si>
  <si>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</si>
  <si>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</si>
  <si>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</si>
  <si>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</si>
  <si>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</si>
  <si>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</si>
  <si>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</si>
  <si>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</si>
  <si>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</si>
  <si>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</si>
  <si>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</si>
  <si>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</si>
  <si>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</si>
  <si>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</si>
  <si>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</si>
  <si>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</si>
  <si>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</si>
  <si>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</si>
  <si>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</si>
  <si>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</si>
  <si>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</si>
  <si>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</si>
  <si>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</si>
  <si>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</si>
  <si>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</si>
  <si>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</si>
  <si>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</si>
  <si>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</si>
  <si>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</si>
  <si>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</si>
  <si>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</si>
  <si>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</si>
  <si>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</si>
  <si>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</si>
  <si>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</si>
  <si>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</si>
  <si>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</si>
  <si>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</si>
  <si>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</si>
  <si>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</si>
  <si>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</si>
  <si>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</si>
  <si>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</si>
  <si>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</si>
  <si>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</si>
  <si>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</si>
  <si>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</si>
  <si>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</si>
  <si>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</si>
  <si>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</si>
  <si>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</si>
  <si>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</si>
  <si>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</si>
  <si>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</si>
  <si>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</si>
  <si>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</si>
  <si>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</si>
  <si>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</si>
  <si>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</si>
  <si>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</si>
  <si>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</si>
  <si>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</si>
  <si>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</si>
  <si>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</si>
  <si>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</si>
  <si>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</si>
  <si>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</si>
  <si>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</si>
  <si>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</si>
  <si>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</si>
  <si>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</si>
  <si>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</si>
  <si>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</si>
  <si>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</si>
  <si>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</si>
  <si>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</si>
  <si>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</si>
  <si>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</si>
  <si>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</si>
  <si>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</si>
  <si>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</si>
  <si>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</si>
  <si>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</si>
  <si>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</si>
  <si>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</si>
  <si>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</si>
  <si>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</si>
  <si>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</si>
  <si>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</si>
  <si>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</si>
  <si>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</si>
  <si>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</si>
  <si>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</si>
  <si>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</si>
  <si>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</si>
  <si>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</si>
  <si>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</si>
  <si>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</si>
  <si>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</si>
  <si>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</si>
  <si>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</si>
  <si>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</si>
  <si>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</si>
  <si>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</si>
  <si>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</si>
  <si>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</si>
  <si>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</si>
  <si>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</si>
  <si>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</si>
  <si>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</si>
  <si>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</si>
  <si>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</si>
  <si>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</si>
  <si>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</si>
  <si>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</si>
  <si>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</si>
  <si>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</si>
  <si>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</si>
  <si>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</si>
  <si>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</si>
  <si>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</si>
  <si>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</si>
  <si>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</si>
  <si>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</si>
  <si>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</si>
  <si>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</si>
  <si>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</si>
  <si>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</si>
  <si>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</si>
  <si>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</si>
  <si>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</si>
  <si>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</si>
  <si>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</si>
  <si>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</si>
  <si>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</si>
  <si>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</si>
  <si>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</si>
  <si>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</si>
  <si>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</si>
  <si>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</si>
  <si>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</si>
  <si>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</si>
  <si>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</si>
  <si>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</si>
  <si>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</si>
  <si>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</si>
  <si>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</si>
  <si>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</si>
  <si>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</si>
  <si>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</si>
  <si>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</si>
  <si>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</si>
  <si>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</si>
  <si>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</si>
  <si>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</si>
  <si>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</si>
  <si>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</si>
  <si>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</si>
  <si>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</si>
  <si>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</si>
  <si>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</si>
  <si>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</si>
  <si>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</si>
  <si>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</si>
  <si>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</si>
  <si>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</si>
  <si>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</si>
  <si>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</si>
  <si>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</si>
  <si>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</si>
  <si>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</si>
  <si>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</si>
  <si>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</si>
  <si>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</si>
  <si>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</si>
  <si>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</si>
  <si>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</si>
  <si>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</si>
  <si>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</si>
  <si>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</si>
  <si>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</si>
  <si>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</si>
  <si>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</si>
  <si>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</si>
  <si>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</si>
  <si>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</si>
  <si>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</si>
  <si>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</si>
  <si>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</si>
  <si>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</si>
  <si>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</si>
  <si>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</si>
  <si>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</si>
  <si>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</si>
  <si>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</si>
  <si>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</si>
  <si>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</si>
  <si>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</si>
  <si>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</si>
  <si>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</si>
  <si>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</si>
  <si>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</si>
  <si>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</si>
  <si>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</si>
  <si>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</si>
  <si>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</si>
  <si>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</si>
  <si>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</si>
  <si>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</si>
  <si>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</si>
  <si>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</si>
  <si>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</si>
  <si>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</si>
  <si>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</si>
  <si>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</si>
  <si>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</si>
  <si>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</si>
  <si>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</si>
  <si>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</si>
  <si>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</si>
  <si>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</si>
  <si>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</si>
  <si>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</si>
  <si>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</si>
  <si>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</si>
  <si>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</si>
  <si>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</si>
  <si>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</si>
  <si>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</si>
  <si>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</si>
  <si>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</si>
  <si>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</si>
  <si>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</si>
  <si>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</si>
  <si>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</si>
  <si>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</si>
  <si>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</si>
  <si>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</si>
  <si>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</si>
  <si>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</si>
  <si>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</si>
  <si>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</si>
  <si>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</si>
  <si>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</si>
  <si>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</si>
  <si>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</si>
  <si>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</si>
  <si>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</si>
  <si>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</si>
  <si>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</si>
  <si>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</si>
  <si>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</si>
  <si>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</si>
  <si>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</si>
  <si>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</si>
  <si>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</si>
  <si>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</si>
  <si>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</si>
  <si>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</si>
  <si>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</si>
  <si>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</si>
  <si>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</si>
  <si>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</si>
  <si>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</si>
  <si>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</si>
  <si>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</si>
  <si>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</si>
  <si>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</si>
  <si>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</si>
  <si>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</si>
  <si>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</si>
  <si>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</si>
  <si>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</si>
  <si>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</si>
  <si>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</si>
  <si>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</si>
  <si>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</si>
  <si>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7063.04;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</si>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</sst>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AA0DF39-D613-4729-9E94-8E1BA47A981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75</v>
          </cell>
        </row>
        <row r="4">
          <cell r="B4" t="str">
            <v>Central American*</v>
          </cell>
          <cell r="D4">
            <v>151</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118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1154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134</v>
          </cell>
        </row>
        <row r="68">
          <cell r="B68" t="str">
            <v>Greek alone</v>
          </cell>
          <cell r="D68">
            <v>0</v>
          </cell>
        </row>
        <row r="69">
          <cell r="B69" t="str">
            <v>Hungarian alone</v>
          </cell>
          <cell r="D69">
            <v>0</v>
          </cell>
        </row>
        <row r="70">
          <cell r="B70" t="str">
            <v>Icelandic alone</v>
          </cell>
          <cell r="D70">
            <v>0</v>
          </cell>
        </row>
        <row r="71">
          <cell r="B71" t="str">
            <v>Irish alone</v>
          </cell>
          <cell r="D71">
            <v>133</v>
          </cell>
        </row>
        <row r="72">
          <cell r="B72" t="str">
            <v>Italian alone</v>
          </cell>
          <cell r="D72">
            <v>53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447</v>
          </cell>
        </row>
        <row r="145">
          <cell r="B145" t="str">
            <v>White alone or in combination with one or more other races</v>
          </cell>
          <cell r="D145" t="e">
            <v>#N/A</v>
          </cell>
        </row>
        <row r="146">
          <cell r="B146" t="str">
            <v>European alone or in any combination*</v>
          </cell>
          <cell r="D146">
            <v>1262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23</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447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383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422</v>
          </cell>
        </row>
        <row r="180">
          <cell r="B180" t="str">
            <v>Italian alone or in any combination</v>
          </cell>
          <cell r="D180">
            <v>142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30</v>
          </cell>
        </row>
        <row r="195">
          <cell r="B195" t="str">
            <v>Polish alone or in any combination</v>
          </cell>
          <cell r="D195">
            <v>71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24</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527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499</v>
          </cell>
        </row>
        <row r="253">
          <cell r="B253" t="str">
            <v>Black or African American alone</v>
          </cell>
          <cell r="D253" t="e">
            <v>#N/A</v>
          </cell>
        </row>
        <row r="254">
          <cell r="B254" t="str">
            <v>African American alone</v>
          </cell>
          <cell r="D254">
            <v>137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144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101</v>
          </cell>
        </row>
        <row r="383">
          <cell r="B383" t="str">
            <v>Other Black or African American alone or in any combination, specified</v>
          </cell>
          <cell r="D383">
            <v>0</v>
          </cell>
        </row>
        <row r="384">
          <cell r="B384" t="str">
            <v>Other Black or African American alone or in any combination, not specified</v>
          </cell>
          <cell r="D384">
            <v>66</v>
          </cell>
        </row>
        <row r="385">
          <cell r="B385" t="str">
            <v>American Indian and Alaska Native alone</v>
          </cell>
          <cell r="D385">
            <v>66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22</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19594-E4AD-49D5-8C9C-E462D2F0167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1154</v>
      </c>
      <c r="C5" s="10" t="s">
        <v>5</v>
      </c>
      <c r="D5" s="11">
        <v>1262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23</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189</v>
      </c>
      <c r="C27" s="10" t="s">
        <v>49</v>
      </c>
      <c r="D27" s="18">
        <v>447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134</v>
      </c>
      <c r="C34" s="14" t="s">
        <v>63</v>
      </c>
      <c r="D34" s="15">
        <v>383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133</v>
      </c>
      <c r="C38" s="14" t="s">
        <v>71</v>
      </c>
      <c r="D38" s="15">
        <v>422</v>
      </c>
      <c r="E38" s="16" t="e">
        <f>VLOOKUP($D38,'[1]Profile_Cnty Export'!$B$2:$D$3010,3,FALSE)</f>
        <v>#N/A</v>
      </c>
    </row>
    <row r="39" spans="1:5" x14ac:dyDescent="0.25">
      <c r="A39" t="s">
        <v>72</v>
      </c>
      <c r="B39" s="17">
        <v>53</v>
      </c>
      <c r="C39" s="10" t="s">
        <v>73</v>
      </c>
      <c r="D39" s="18">
        <v>142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30</v>
      </c>
      <c r="E53" s="12" t="e">
        <f>VLOOKUP($D53,'[1]Profile_Cnty Export'!$B$2:$D$3010,3,FALSE)</f>
        <v>#N/A</v>
      </c>
    </row>
    <row r="54" spans="1:5" x14ac:dyDescent="0.25">
      <c r="A54" t="s">
        <v>102</v>
      </c>
      <c r="B54" s="13">
        <v>28</v>
      </c>
      <c r="C54" s="14" t="s">
        <v>103</v>
      </c>
      <c r="D54" s="15">
        <v>71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26</v>
      </c>
      <c r="C61" s="10" t="s">
        <v>117</v>
      </c>
      <c r="D61" s="18">
        <v>99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24</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464</v>
      </c>
      <c r="C101" s="10" t="s">
        <v>197</v>
      </c>
      <c r="D101" s="11">
        <v>527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447</v>
      </c>
      <c r="C111" s="20" t="s">
        <v>217</v>
      </c>
      <c r="D111" s="21">
        <v>499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137</v>
      </c>
      <c r="C114" s="10" t="s">
        <v>221</v>
      </c>
      <c r="D114" s="24">
        <v>144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66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22</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75</v>
      </c>
      <c r="C1498" s="12"/>
    </row>
    <row r="1499" spans="1:5" x14ac:dyDescent="0.25">
      <c r="A1499" t="s">
        <v>2978</v>
      </c>
      <c r="B1499" s="25">
        <v>151</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118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FCBD9D-D8BD-42D1-AE62-0D83D4C18EBE}"/>
</file>

<file path=customXml/itemProps2.xml><?xml version="1.0" encoding="utf-8"?>
<ds:datastoreItem xmlns:ds="http://schemas.openxmlformats.org/officeDocument/2006/customXml" ds:itemID="{8B0F67BC-5526-4704-BF54-688872EC76F2}"/>
</file>

<file path=customXml/itemProps3.xml><?xml version="1.0" encoding="utf-8"?>
<ds:datastoreItem xmlns:ds="http://schemas.openxmlformats.org/officeDocument/2006/customXml" ds:itemID="{BAA9B5CA-12CA-431B-B8A4-2F48480936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2023-09-27T11:44:51Z</dcterms:created>
  <dcterms:modified xsi:type="dcterms:W3CDTF">2023-09-27T11:44:53Z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