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F1C7504-68F7-4199-B353-B3F327ECE3BF}" xr6:coauthVersionLast="47" xr6:coauthVersionMax="47" xr10:uidLastSave="{00000000-0000-0000-0000-000000000000}"/>
  <bookViews>
    <workbookView xWindow="28680" yWindow="-120" windowWidth="29040" windowHeight="15840" xr2:uid="{D3612404-C194-489A-80C5-0617E8B1024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<sst xmlns="http://schemas.openxmlformats.org/spreadsheetml/2006/main" count="3037" uniqueCount="3020">
  <si>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</si>
  <si>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</si>
  <si>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</si>
  <si>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</si>
  <si>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</si>
  <si>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</si>
  <si>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</si>
  <si>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</si>
  <si>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</si>
  <si>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</si>
  <si>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</si>
  <si>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</si>
  <si>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</si>
  <si>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</si>
  <si>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</si>
  <si>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</si>
  <si>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</si>
  <si>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</si>
  <si>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</si>
  <si>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</si>
  <si>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</si>
  <si>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</si>
  <si>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</si>
  <si>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</si>
  <si>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</si>
  <si>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</si>
  <si>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</si>
  <si>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</si>
  <si>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</si>
  <si>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</si>
  <si>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</si>
  <si>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</si>
  <si>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</si>
  <si>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</si>
  <si>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</si>
  <si>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</si>
  <si>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</si>
  <si>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</si>
  <si>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</si>
  <si>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</si>
  <si>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</si>
  <si>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</si>
  <si>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</si>
  <si>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</si>
  <si>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</si>
  <si>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</si>
  <si>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</si>
  <si>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</si>
  <si>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</si>
  <si>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</si>
  <si>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</si>
  <si>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</si>
  <si>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</si>
  <si>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</si>
  <si>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</si>
  <si>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</si>
  <si>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</si>
  <si>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</si>
  <si>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</si>
  <si>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</si>
  <si>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</si>
  <si>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</si>
  <si>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</si>
  <si>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</si>
  <si>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</si>
  <si>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</si>
  <si>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</si>
  <si>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</si>
  <si>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</si>
  <si>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</si>
  <si>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</si>
  <si>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</si>
  <si>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</si>
  <si>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</si>
  <si>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</si>
  <si>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</si>
  <si>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</si>
  <si>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</si>
  <si>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</si>
  <si>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</si>
  <si>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</si>
  <si>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</si>
  <si>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</si>
  <si>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</si>
  <si>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</si>
  <si>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</si>
  <si>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</si>
  <si>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</si>
  <si>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</si>
  <si>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</si>
  <si>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</si>
  <si>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</si>
  <si>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</si>
  <si>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</si>
  <si>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</si>
  <si>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</si>
  <si>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</si>
  <si>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</si>
  <si>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</si>
  <si>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</si>
  <si>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</si>
  <si>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</si>
  <si>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</si>
  <si>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</si>
  <si>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</si>
  <si>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</si>
  <si>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</si>
  <si>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</si>
  <si>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</si>
  <si>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</si>
  <si>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</si>
  <si>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</si>
  <si>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</si>
  <si>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</si>
  <si>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</si>
  <si>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</si>
  <si>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</si>
  <si>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</si>
  <si>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</si>
  <si>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</si>
  <si>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</si>
  <si>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</si>
  <si>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</si>
  <si>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</si>
  <si>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</si>
  <si>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</si>
  <si>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</si>
  <si>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</si>
  <si>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</si>
  <si>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</si>
  <si>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</si>
  <si>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</si>
  <si>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</si>
  <si>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</si>
  <si>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</si>
  <si>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</si>
  <si>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</si>
  <si>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</si>
  <si>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</si>
  <si>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</si>
  <si>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</si>
  <si>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</si>
  <si>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</si>
  <si>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</si>
  <si>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</si>
  <si>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</si>
  <si>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</si>
  <si>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</si>
  <si>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</si>
  <si>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</si>
  <si>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</si>
  <si>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</si>
  <si>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</si>
  <si>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</si>
  <si>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</si>
  <si>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</si>
  <si>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</si>
  <si>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</si>
  <si>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</si>
  <si>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</si>
  <si>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</si>
  <si>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</si>
  <si>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</si>
  <si>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</si>
  <si>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</si>
  <si>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</si>
  <si>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</si>
  <si>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</si>
  <si>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</si>
  <si>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</si>
  <si>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</si>
  <si>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</si>
  <si>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</si>
  <si>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</si>
  <si>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</si>
  <si>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</si>
  <si>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</si>
  <si>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</si>
  <si>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</si>
  <si>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</si>
  <si>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</si>
  <si>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</si>
  <si>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</si>
  <si>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</si>
  <si>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</si>
  <si>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</si>
  <si>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</si>
  <si>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</si>
  <si>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</si>
  <si>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</si>
  <si>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</si>
  <si>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</si>
  <si>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</si>
  <si>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</si>
  <si>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</si>
  <si>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</si>
  <si>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</si>
  <si>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</si>
  <si>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</si>
  <si>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</si>
  <si>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</si>
  <si>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</si>
  <si>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</si>
  <si>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</si>
  <si>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</si>
  <si>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</si>
  <si>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</si>
  <si>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</si>
  <si>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</si>
  <si>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</si>
  <si>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</si>
  <si>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</si>
  <si>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</si>
  <si>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</si>
  <si>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</si>
  <si>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</si>
  <si>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</si>
  <si>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</si>
  <si>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</si>
  <si>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</si>
  <si>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</si>
  <si>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</si>
  <si>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</si>
  <si>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</si>
  <si>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</si>
  <si>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</si>
  <si>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</si>
  <si>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</si>
  <si>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</si>
  <si>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</si>
  <si>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</si>
  <si>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</si>
  <si>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</si>
  <si>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</si>
  <si>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</si>
  <si>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</si>
  <si>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</si>
  <si>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</si>
  <si>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</si>
  <si>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</si>
  <si>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</si>
  <si>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</si>
  <si>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</si>
  <si>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</si>
  <si>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</si>
  <si>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</si>
  <si>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</si>
  <si>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</si>
  <si>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</si>
  <si>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</si>
  <si>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</si>
  <si>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</si>
  <si>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</si>
  <si>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</si>
  <si>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</si>
  <si>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</si>
  <si>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</si>
  <si>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</si>
  <si>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</si>
  <si>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</si>
  <si>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</si>
  <si>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</si>
  <si>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</si>
  <si>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</si>
  <si>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</si>
  <si>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</si>
  <si>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</si>
  <si>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</si>
  <si>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</si>
  <si>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</si>
  <si>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</si>
  <si>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</si>
  <si>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</si>
  <si>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</si>
  <si>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</si>
  <si>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</si>
  <si>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</si>
  <si>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</si>
  <si>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</si>
  <si>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</si>
  <si>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</si>
  <si>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</si>
  <si>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</si>
  <si>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</si>
  <si>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</si>
  <si>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</si>
  <si>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</si>
  <si>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</si>
  <si>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</si>
  <si>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</si>
  <si>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</si>
  <si>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</si>
  <si>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</si>
  <si>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</si>
  <si>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</si>
  <si>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</si>
  <si>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</si>
  <si>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</si>
  <si>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</si>
  <si>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</si>
  <si>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</si>
  <si>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</si>
  <si>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</si>
  <si>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</si>
  <si>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</si>
  <si>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</si>
  <si>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</si>
  <si>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</si>
  <si>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</si>
  <si>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</si>
  <si>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</si>
  <si>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</si>
  <si>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</si>
  <si>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</si>
  <si>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</si>
  <si>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</si>
  <si>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</si>
  <si>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</si>
  <si>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</si>
  <si>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</si>
  <si>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</si>
  <si>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</si>
  <si>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</si>
  <si>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</si>
  <si>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</si>
  <si>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</si>
  <si>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</si>
  <si>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</si>
  <si>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</si>
  <si>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</si>
  <si>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</si>
  <si>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</si>
  <si>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</si>
  <si>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</si>
  <si>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</si>
  <si>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</si>
  <si>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</si>
  <si>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</si>
  <si>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</si>
  <si>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</si>
  <si>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</si>
  <si>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</si>
  <si>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</si>
  <si>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</si>
  <si>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</si>
  <si>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</si>
  <si>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</si>
  <si>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</si>
  <si>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</si>
  <si>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</si>
  <si>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</si>
  <si>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</si>
  <si>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</si>
  <si>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</si>
  <si>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</si>
  <si>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</si>
  <si>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</si>
  <si>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</si>
  <si>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</si>
  <si>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</si>
  <si>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</si>
  <si>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</si>
  <si>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</si>
  <si>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</si>
  <si>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</si>
  <si>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</si>
  <si>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</si>
  <si>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</si>
  <si>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</si>
  <si>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</si>
  <si>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</si>
  <si>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</si>
  <si>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</si>
  <si>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</si>
  <si>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</si>
  <si>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</si>
  <si>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</si>
  <si>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</si>
  <si>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</si>
  <si>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</si>
  <si>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</si>
  <si>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</si>
  <si>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</si>
  <si>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</si>
  <si>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</si>
  <si>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</si>
  <si>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</si>
  <si>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</si>
  <si>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</si>
  <si>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</si>
  <si>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</si>
  <si>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</si>
  <si>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</si>
  <si>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</si>
  <si>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</si>
  <si>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</si>
  <si>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</si>
  <si>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</si>
  <si>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</si>
  <si>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</si>
  <si>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</si>
  <si>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</si>
  <si>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</si>
  <si>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</si>
  <si>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</si>
  <si>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</si>
  <si>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</si>
  <si>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</si>
  <si>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</si>
  <si>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</si>
  <si>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</si>
  <si>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</si>
  <si>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</si>
  <si>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</si>
  <si>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</si>
  <si>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</si>
  <si>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</si>
  <si>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</si>
  <si>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</si>
  <si>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</si>
  <si>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</si>
  <si>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</si>
  <si>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</si>
  <si>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</si>
  <si>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</si>
  <si>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</si>
  <si>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</si>
  <si>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</si>
  <si>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</si>
  <si>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</si>
  <si>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</si>
  <si>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</si>
  <si>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</si>
  <si>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</si>
  <si>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</si>
  <si>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</si>
  <si>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</si>
  <si>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</si>
  <si>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</si>
  <si>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</si>
  <si>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</si>
  <si>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</si>
  <si>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</si>
  <si>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</si>
  <si>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</si>
  <si>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</si>
  <si>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</si>
  <si>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</si>
  <si>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</si>
  <si>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</si>
  <si>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</si>
  <si>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</si>
  <si>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</si>
  <si>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</si>
  <si>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</si>
  <si>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</si>
  <si>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</si>
  <si>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</si>
  <si>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</si>
  <si>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</si>
  <si>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</si>
  <si>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</si>
  <si>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</si>
  <si>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</si>
  <si>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</si>
  <si>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</si>
  <si>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</si>
  <si>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</si>
  <si>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</si>
  <si>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</si>
  <si>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</si>
  <si>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</si>
  <si>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</si>
  <si>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</si>
  <si>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</si>
  <si>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</si>
  <si>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</si>
  <si>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</si>
  <si>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</si>
  <si>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</si>
  <si>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</si>
  <si>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</si>
  <si>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</si>
  <si>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</si>
  <si>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</si>
  <si>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</si>
  <si>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</si>
  <si>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</si>
  <si>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</si>
  <si>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</si>
  <si>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</si>
  <si>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</si>
  <si>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</si>
  <si>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</si>
  <si>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</si>
  <si>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</si>
  <si>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</si>
  <si>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</si>
  <si>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</si>
  <si>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</si>
  <si>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</si>
  <si>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</si>
  <si>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</si>
  <si>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</si>
  <si>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</si>
  <si>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</si>
  <si>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</si>
  <si>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</si>
  <si>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</si>
  <si>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</si>
  <si>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</si>
  <si>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</si>
  <si>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</si>
  <si>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</si>
  <si>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</si>
  <si>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</si>
  <si>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</si>
  <si>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</si>
  <si>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</si>
  <si>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</si>
  <si>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</si>
  <si>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</si>
  <si>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</si>
  <si>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</si>
  <si>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</si>
  <si>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</si>
  <si>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</si>
  <si>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</si>
  <si>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</si>
  <si>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</si>
  <si>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</si>
  <si>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</si>
  <si>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</si>
  <si>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</si>
  <si>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</si>
  <si>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</si>
  <si>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</si>
  <si>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</si>
  <si>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</si>
  <si>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</si>
  <si>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</si>
  <si>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</si>
  <si>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</si>
  <si>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</si>
  <si>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</si>
  <si>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</si>
  <si>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</si>
  <si>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</si>
  <si>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</si>
  <si>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</si>
  <si>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</si>
  <si>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</si>
  <si>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</si>
  <si>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</si>
  <si>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</si>
  <si>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</si>
  <si>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</si>
  <si>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</si>
  <si>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</si>
  <si>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</si>
  <si>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</si>
  <si>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</si>
  <si>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</si>
  <si>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</si>
  <si>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</si>
  <si>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</si>
  <si>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</si>
  <si>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</si>
  <si>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</si>
  <si>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</si>
  <si>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</si>
  <si>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</si>
  <si>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</si>
  <si>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</si>
  <si>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</si>
  <si>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</si>
  <si>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</si>
  <si>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</si>
  <si>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</si>
  <si>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</si>
  <si>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</si>
  <si>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</si>
  <si>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</si>
  <si>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</si>
  <si>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</si>
  <si>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</si>
  <si>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</si>
  <si>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</si>
  <si>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</si>
  <si>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</si>
  <si>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</si>
  <si>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</si>
  <si>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</si>
  <si>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</si>
  <si>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</si>
  <si>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</si>
  <si>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</si>
  <si>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</si>
  <si>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</si>
  <si>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</si>
  <si>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</si>
  <si>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</si>
  <si>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</si>
  <si>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</si>
  <si>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</si>
  <si>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</si>
  <si>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</si>
  <si>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</si>
  <si>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</si>
  <si>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</si>
  <si>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</si>
  <si>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</si>
  <si>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</si>
  <si>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</si>
  <si>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</si>
  <si>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</si>
  <si>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</si>
  <si>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</si>
  <si>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</si>
  <si>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</si>
  <si>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</si>
  <si>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</si>
  <si>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</si>
  <si>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</si>
  <si>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</si>
  <si>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</si>
  <si>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</si>
  <si>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</si>
  <si>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</si>
  <si>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</si>
  <si>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</si>
  <si>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</si>
  <si>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</si>
  <si>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</si>
  <si>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</si>
  <si>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</si>
  <si>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</si>
  <si>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</si>
  <si>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</si>
  <si>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</si>
  <si>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</si>
  <si>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</si>
  <si>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</si>
  <si>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</si>
  <si>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</si>
  <si>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</si>
  <si>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</si>
  <si>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</si>
  <si>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</si>
  <si>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</si>
  <si>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</si>
  <si>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</si>
  <si>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</si>
  <si>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</si>
  <si>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</si>
  <si>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</si>
  <si>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</si>
  <si>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</si>
  <si>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</si>
  <si>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</si>
  <si>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</si>
  <si>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</si>
  <si>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</si>
  <si>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</si>
  <si>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</si>
  <si>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</si>
  <si>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</si>
  <si>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</si>
  <si>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</si>
  <si>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</si>
  <si>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</si>
  <si>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</si>
  <si>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</si>
  <si>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</si>
  <si>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</si>
  <si>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</si>
  <si>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</si>
  <si>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</si>
  <si>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</si>
  <si>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</si>
  <si>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</si>
  <si>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</si>
  <si>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</si>
  <si>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</si>
  <si>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</si>
  <si>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</si>
  <si>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</si>
  <si>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</si>
  <si>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</si>
  <si>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</si>
  <si>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</si>
  <si>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</si>
  <si>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</si>
  <si>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</si>
  <si>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</si>
  <si>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</si>
  <si>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</si>
  <si>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</si>
  <si>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</si>
  <si>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</si>
  <si>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</si>
  <si>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</si>
  <si>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</si>
  <si>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</si>
  <si>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</si>
  <si>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</si>
  <si>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</si>
  <si>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</si>
  <si>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</si>
  <si>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</si>
  <si>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</si>
  <si>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</si>
  <si>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</si>
  <si>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</si>
  <si>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</si>
  <si>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</si>
  <si>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</si>
  <si>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</si>
  <si>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</si>
  <si>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</si>
  <si>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</si>
  <si>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</si>
  <si>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</si>
  <si>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</si>
  <si>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</si>
  <si>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</si>
  <si>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</si>
  <si>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</si>
  <si>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</si>
  <si>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</si>
  <si>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</si>
  <si>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</si>
  <si>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</si>
  <si>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</si>
  <si>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</si>
  <si>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</si>
  <si>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</si>
  <si>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</si>
  <si>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</si>
  <si>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</si>
  <si>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</si>
  <si>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</si>
  <si>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</si>
  <si>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</si>
  <si>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</si>
  <si>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</si>
  <si>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</si>
  <si>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</si>
  <si>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</si>
  <si>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</si>
  <si>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</si>
  <si>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</si>
  <si>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</si>
  <si>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</si>
  <si>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</si>
  <si>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</si>
  <si>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</si>
  <si>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</si>
  <si>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</si>
  <si>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</si>
  <si>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</si>
  <si>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</si>
  <si>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</si>
  <si>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</si>
  <si>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</si>
  <si>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</si>
  <si>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</si>
  <si>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</si>
  <si>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</si>
  <si>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</si>
  <si>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</si>
  <si>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</si>
  <si>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</si>
  <si>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</si>
  <si>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</si>
  <si>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</si>
  <si>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</si>
  <si>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</si>
  <si>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</si>
  <si>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</si>
  <si>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</si>
  <si>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</si>
  <si>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</si>
  <si>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</si>
  <si>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</si>
  <si>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</si>
  <si>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</si>
  <si>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</si>
  <si>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</si>
  <si>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</si>
  <si>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</si>
  <si>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</si>
  <si>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</si>
  <si>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</si>
  <si>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</si>
  <si>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</si>
  <si>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</si>
  <si>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</si>
  <si>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</si>
  <si>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</si>
  <si>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</si>
  <si>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</si>
  <si>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</si>
  <si>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</si>
  <si>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</si>
  <si>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</si>
  <si>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</si>
  <si>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</si>
  <si>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</si>
  <si>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</si>
  <si>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</si>
  <si>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</si>
  <si>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</si>
  <si>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</si>
  <si>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</si>
  <si>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</si>
  <si>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</si>
  <si>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</si>
  <si>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</si>
  <si>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</si>
  <si>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</si>
  <si>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</si>
  <si>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</si>
  <si>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</si>
  <si>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</si>
  <si>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</si>
  <si>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</si>
  <si>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</si>
  <si>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</si>
  <si>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</si>
  <si>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</si>
  <si>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</si>
  <si>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</si>
  <si>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</si>
  <si>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</si>
  <si>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</si>
  <si>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</si>
  <si>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</si>
  <si>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</si>
  <si>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</si>
  <si>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</si>
  <si>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</si>
  <si>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</si>
  <si>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</si>
  <si>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</si>
  <si>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</si>
  <si>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</si>
  <si>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</si>
  <si>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</si>
  <si>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</si>
  <si>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</si>
  <si>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</si>
  <si>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</si>
  <si>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</si>
  <si>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</si>
  <si>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</si>
  <si>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</si>
  <si>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</si>
  <si>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</si>
  <si>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</si>
  <si>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</si>
  <si>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</si>
  <si>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</si>
  <si>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</si>
  <si>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</si>
  <si>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</si>
  <si>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</si>
  <si>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</si>
  <si>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</si>
  <si>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</si>
  <si>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</si>
  <si>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</si>
  <si>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</si>
  <si>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</si>
  <si>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</si>
  <si>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</si>
  <si>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</si>
  <si>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</si>
  <si>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</si>
  <si>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</si>
  <si>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</si>
  <si>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</si>
  <si>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</si>
  <si>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</si>
  <si>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</si>
  <si>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</si>
  <si>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</si>
  <si>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</si>
  <si>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</si>
  <si>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</si>
  <si>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</si>
  <si>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</si>
  <si>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</si>
  <si>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</si>
  <si>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</si>
  <si>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</si>
  <si>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</si>
  <si>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</si>
  <si>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</si>
  <si>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</si>
  <si>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</si>
  <si>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</si>
  <si>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</si>
  <si>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</si>
  <si>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</si>
  <si>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</si>
  <si>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</si>
  <si>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</si>
  <si>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</si>
  <si>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</si>
  <si>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</si>
  <si>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</si>
  <si>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</si>
  <si>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</si>
  <si>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</si>
  <si>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</si>
  <si>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</si>
  <si>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</si>
  <si>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</si>
  <si>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</si>
  <si>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</si>
  <si>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</si>
  <si>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</si>
  <si>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</si>
  <si>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</si>
  <si>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</si>
  <si>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</si>
  <si>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</si>
  <si>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</si>
  <si>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</si>
  <si>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</si>
  <si>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</si>
  <si>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</si>
  <si>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</si>
  <si>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</si>
  <si>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</si>
  <si>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</si>
  <si>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</si>
  <si>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</si>
  <si>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</si>
  <si>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</si>
  <si>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</si>
  <si>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</si>
  <si>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</si>
  <si>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</si>
  <si>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</si>
  <si>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</si>
  <si>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</si>
  <si>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</si>
  <si>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</si>
  <si>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</si>
  <si>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</si>
  <si>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</si>
  <si>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</si>
  <si>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</si>
  <si>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</si>
  <si>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</si>
  <si>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</si>
  <si>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</si>
  <si>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</si>
  <si>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</si>
  <si>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</si>
  <si>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</si>
  <si>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</si>
  <si>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</si>
  <si>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</si>
  <si>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</si>
  <si>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</si>
  <si>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</si>
  <si>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</si>
  <si>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</si>
  <si>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</si>
  <si>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</si>
  <si>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</si>
  <si>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</si>
  <si>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</si>
  <si>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</si>
  <si>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</si>
  <si>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</si>
  <si>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</si>
  <si>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</si>
  <si>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</si>
  <si>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</si>
  <si>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</si>
  <si>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</si>
  <si>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</si>
  <si>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</si>
  <si>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</si>
  <si>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</si>
  <si>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</si>
  <si>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</si>
  <si>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</si>
  <si>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</si>
  <si>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</si>
  <si>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</si>
  <si>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</si>
  <si>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</si>
  <si>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</si>
  <si>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</si>
  <si>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</si>
  <si>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</si>
  <si>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</si>
  <si>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</si>
  <si>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</si>
  <si>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</si>
  <si>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</si>
  <si>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</si>
  <si>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</si>
  <si>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</si>
  <si>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</si>
  <si>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</si>
  <si>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</si>
  <si>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</si>
  <si>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</si>
  <si>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</si>
  <si>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</si>
  <si>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</si>
  <si>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</si>
  <si>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</si>
  <si>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</si>
  <si>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</si>
  <si>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</si>
  <si>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</si>
  <si>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</si>
  <si>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</si>
  <si>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</si>
  <si>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</si>
  <si>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</si>
  <si>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</si>
  <si>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</si>
  <si>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</si>
  <si>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</si>
  <si>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</si>
  <si>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</si>
  <si>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</si>
  <si>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</si>
  <si>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</si>
  <si>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</si>
  <si>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</si>
  <si>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</si>
  <si>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</si>
  <si>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</si>
  <si>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</si>
  <si>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</si>
  <si>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</si>
  <si>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</si>
  <si>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</si>
  <si>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</si>
  <si>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</si>
  <si>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</si>
  <si>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</si>
  <si>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</si>
  <si>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</si>
  <si>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</si>
  <si>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</si>
  <si>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</si>
  <si>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</si>
  <si>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</si>
  <si>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</si>
  <si>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</si>
  <si>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</si>
  <si>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</si>
  <si>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</si>
  <si>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</si>
  <si>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</si>
  <si>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</si>
  <si>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</si>
  <si>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</si>
  <si>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</si>
  <si>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</si>
  <si>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</si>
  <si>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</si>
  <si>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</si>
  <si>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</si>
  <si>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</si>
  <si>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</si>
  <si>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</si>
  <si>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</si>
  <si>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</si>
  <si>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</si>
  <si>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</si>
  <si>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</si>
  <si>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</si>
  <si>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</si>
  <si>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</si>
  <si>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</si>
  <si>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</si>
  <si>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</si>
  <si>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</si>
  <si>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</si>
  <si>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</si>
  <si>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</si>
  <si>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</si>
  <si>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</si>
  <si>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</si>
  <si>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</si>
  <si>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</si>
  <si>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</si>
  <si>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</si>
  <si>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</si>
  <si>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</si>
  <si>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</si>
  <si>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</si>
  <si>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</si>
  <si>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</si>
  <si>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</si>
  <si>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</si>
  <si>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</si>
  <si>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</si>
  <si>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</si>
  <si>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</si>
  <si>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</si>
  <si>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</si>
  <si>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</si>
  <si>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</si>
  <si>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</si>
  <si>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</si>
  <si>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</si>
  <si>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</si>
  <si>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</si>
  <si>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</si>
  <si>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</si>
  <si>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</si>
  <si>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</si>
  <si>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</si>
  <si>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</si>
  <si>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</si>
  <si>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</si>
  <si>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</si>
  <si>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</si>
  <si>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</si>
  <si>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</si>
  <si>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</si>
  <si>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</si>
  <si>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</si>
  <si>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</si>
  <si>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</si>
  <si>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</si>
  <si>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</si>
  <si>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</si>
  <si>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</si>
  <si>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</si>
  <si>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</si>
  <si>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</si>
  <si>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</si>
  <si>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</si>
  <si>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</si>
  <si>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</si>
  <si>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</si>
  <si>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</si>
  <si>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</si>
  <si>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</si>
  <si>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</si>
  <si>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</si>
  <si>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</si>
  <si>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</si>
  <si>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</si>
  <si>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</si>
  <si>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</si>
  <si>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</si>
  <si>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</si>
  <si>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</si>
  <si>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</si>
  <si>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</si>
  <si>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</si>
  <si>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</si>
  <si>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</si>
  <si>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</si>
  <si>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</si>
  <si>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</si>
  <si>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</si>
  <si>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</si>
  <si>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</si>
  <si>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</si>
  <si>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</si>
  <si>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</si>
  <si>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</si>
  <si>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</si>
  <si>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</si>
  <si>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</si>
  <si>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</si>
  <si>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</si>
  <si>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</si>
  <si>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</si>
  <si>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</si>
  <si>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</si>
  <si>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</si>
  <si>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</si>
  <si>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</si>
  <si>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</si>
  <si>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</si>
  <si>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</si>
  <si>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</si>
  <si>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</si>
  <si>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</si>
  <si>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</si>
  <si>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</si>
  <si>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</si>
  <si>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</si>
  <si>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</si>
  <si>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</si>
  <si>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</si>
  <si>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</si>
  <si>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</si>
  <si>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</si>
  <si>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</si>
  <si>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</si>
  <si>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</si>
  <si>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</si>
  <si>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</si>
  <si>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</si>
  <si>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</si>
  <si>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</si>
  <si>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</si>
  <si>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</si>
  <si>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</si>
  <si>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</si>
  <si>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</si>
  <si>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</si>
  <si>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</si>
  <si>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</si>
  <si>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</si>
  <si>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</si>
  <si>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</si>
  <si>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</si>
  <si>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</si>
  <si>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</si>
  <si>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</si>
  <si>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</si>
  <si>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</si>
  <si>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</si>
  <si>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</si>
  <si>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</si>
  <si>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</si>
  <si>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</si>
  <si>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</si>
  <si>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</si>
  <si>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</si>
  <si>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</si>
  <si>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</si>
  <si>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</si>
  <si>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</si>
  <si>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</si>
  <si>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</si>
  <si>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</si>
  <si>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</si>
  <si>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</si>
  <si>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</si>
  <si>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</si>
  <si>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</si>
  <si>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</si>
  <si>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</si>
  <si>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</si>
  <si>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</si>
  <si>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</si>
  <si>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</si>
  <si>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</si>
  <si>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</si>
  <si>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</si>
  <si>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</si>
  <si>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</si>
  <si>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</si>
  <si>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</si>
  <si>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</si>
  <si>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</si>
  <si>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</si>
  <si>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</si>
  <si>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</si>
  <si>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</si>
  <si>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</si>
  <si>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</si>
  <si>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</si>
  <si>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</si>
  <si>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</si>
  <si>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</si>
  <si>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</si>
  <si>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</si>
  <si>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</si>
  <si>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</si>
  <si>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</si>
  <si>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</si>
  <si>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</si>
  <si>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</si>
  <si>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</si>
  <si>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</si>
  <si>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</si>
  <si>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</si>
  <si>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</si>
  <si>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</si>
  <si>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</si>
  <si>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</si>
  <si>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</si>
  <si>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</si>
  <si>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</si>
  <si>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</si>
  <si>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</si>
  <si>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</si>
  <si>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</si>
  <si>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</si>
  <si>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</si>
  <si>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</si>
  <si>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</si>
  <si>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</si>
  <si>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</si>
  <si>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</si>
  <si>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</si>
  <si>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</si>
  <si>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</si>
  <si>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</si>
  <si>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</si>
  <si>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</si>
  <si>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</si>
  <si>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</si>
  <si>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</si>
  <si>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</si>
  <si>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</si>
  <si>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</si>
  <si>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</si>
  <si>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</si>
  <si>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</si>
  <si>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</si>
  <si>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</si>
  <si>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</si>
  <si>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</si>
  <si>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</si>
  <si>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</si>
  <si>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</si>
  <si>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</si>
  <si>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</si>
  <si>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</si>
  <si>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</si>
  <si>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</si>
  <si>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</si>
  <si>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</si>
  <si>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</si>
  <si>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</si>
  <si>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</si>
  <si>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</si>
  <si>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</si>
  <si>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</si>
  <si>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</si>
  <si>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</si>
  <si>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</si>
  <si>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</si>
  <si>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</si>
  <si>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</si>
  <si>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</si>
  <si>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</si>
  <si>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</si>
  <si>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</si>
  <si>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</si>
  <si>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</si>
  <si>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</si>
  <si>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</si>
  <si>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</si>
  <si>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</si>
  <si>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</si>
  <si>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</si>
  <si>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</si>
  <si>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</si>
  <si>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</si>
  <si>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</si>
  <si>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</si>
  <si>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</si>
  <si>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</si>
  <si>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</si>
  <si>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</si>
  <si>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</si>
  <si>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</si>
  <si>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</si>
  <si>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</si>
  <si>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</si>
  <si>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</si>
  <si>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</si>
  <si>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</si>
  <si>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</si>
  <si>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</si>
  <si>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</si>
  <si>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</si>
  <si>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</si>
  <si>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</si>
  <si>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</si>
  <si>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</si>
  <si>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</si>
  <si>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</si>
  <si>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</si>
  <si>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</si>
  <si>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</si>
  <si>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</si>
  <si>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</si>
  <si>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</si>
  <si>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</si>
  <si>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</si>
  <si>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</si>
  <si>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</si>
  <si>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</si>
  <si>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</si>
  <si>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</si>
  <si>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</si>
  <si>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</si>
  <si>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</si>
  <si>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</si>
  <si>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</si>
  <si>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</si>
  <si>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</si>
  <si>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</si>
  <si>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</si>
  <si>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</si>
  <si>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</si>
  <si>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</si>
  <si>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</si>
  <si>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</si>
  <si>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</si>
  <si>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</si>
  <si>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</si>
  <si>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</si>
  <si>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</si>
  <si>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</si>
  <si>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</si>
  <si>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</si>
  <si>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</si>
  <si>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</si>
  <si>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</si>
  <si>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</si>
  <si>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</si>
  <si>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</si>
  <si>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</si>
  <si>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</si>
  <si>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</si>
  <si>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</si>
  <si>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</si>
  <si>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</si>
  <si>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</si>
  <si>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</si>
  <si>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</si>
  <si>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</si>
  <si>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</si>
  <si>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</si>
  <si>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</si>
  <si>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</si>
  <si>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</si>
  <si>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</si>
  <si>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</si>
  <si>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</si>
  <si>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</si>
  <si>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</si>
  <si>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</si>
  <si>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</si>
  <si>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</si>
  <si>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</si>
  <si>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</si>
  <si>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</si>
  <si>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</si>
  <si>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</si>
  <si>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</si>
  <si>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</si>
  <si>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</si>
  <si>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</si>
  <si>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</si>
  <si>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</si>
  <si>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</si>
  <si>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</si>
  <si>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</si>
  <si>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</si>
  <si>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</si>
  <si>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</si>
  <si>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</si>
  <si>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</si>
  <si>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</si>
  <si>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</si>
  <si>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</si>
  <si>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</si>
  <si>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</si>
  <si>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</si>
  <si>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</si>
  <si>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</si>
  <si>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</si>
  <si>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</si>
  <si>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</si>
  <si>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</si>
  <si>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</si>
  <si>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</si>
  <si>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</si>
  <si>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</si>
  <si>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</si>
  <si>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</si>
  <si>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</si>
  <si>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</si>
  <si>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</si>
  <si>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</si>
  <si>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</si>
  <si>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</si>
  <si>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</si>
  <si>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</si>
  <si>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</si>
  <si>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</si>
  <si>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</si>
  <si>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</si>
  <si>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</si>
  <si>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</si>
  <si>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</si>
  <si>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</si>
  <si>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</si>
  <si>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</si>
  <si>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</si>
  <si>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</si>
  <si>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</si>
  <si>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</si>
  <si>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</si>
  <si>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</si>
  <si>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</si>
  <si>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</si>
  <si>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</si>
  <si>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</si>
  <si>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</si>
  <si>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</si>
  <si>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</si>
  <si>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</si>
  <si>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</si>
  <si>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</si>
  <si>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</si>
  <si>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</si>
  <si>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</si>
  <si>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</si>
  <si>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</si>
  <si>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</si>
  <si>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</si>
  <si>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</si>
  <si>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</si>
  <si>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</si>
  <si>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</si>
  <si>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</si>
  <si>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</si>
  <si>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</si>
  <si>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</si>
  <si>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</si>
  <si>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</si>
  <si>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</si>
  <si>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</si>
  <si>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</si>
  <si>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</si>
  <si>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</si>
  <si>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</si>
  <si>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</si>
  <si>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</si>
  <si>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</si>
  <si>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</si>
  <si>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</si>
  <si>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</si>
  <si>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</si>
  <si>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</si>
  <si>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</si>
  <si>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</si>
  <si>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</si>
  <si>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</si>
  <si>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</si>
  <si>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</si>
  <si>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</si>
  <si>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</si>
  <si>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</si>
  <si>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</si>
  <si>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</si>
  <si>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</si>
  <si>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</si>
  <si>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</si>
  <si>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</si>
  <si>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</si>
  <si>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</si>
  <si>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</si>
  <si>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</si>
  <si>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</si>
  <si>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</si>
  <si>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</si>
  <si>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</si>
  <si>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</si>
  <si>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</si>
  <si>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</si>
  <si>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</si>
  <si>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</si>
  <si>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</si>
  <si>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</si>
  <si>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</si>
  <si>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</si>
  <si>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</si>
  <si>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</si>
  <si>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</si>
  <si>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</si>
  <si>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</si>
  <si>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</si>
  <si>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</si>
  <si>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</si>
  <si>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</si>
  <si>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</si>
  <si>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</si>
  <si>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</si>
  <si>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</si>
  <si>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</si>
  <si>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</si>
  <si>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</si>
  <si>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</si>
  <si>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</si>
  <si>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</si>
  <si>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</si>
  <si>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</si>
  <si>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</si>
  <si>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</si>
  <si>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</si>
  <si>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</si>
  <si>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</si>
  <si>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</si>
  <si>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</si>
  <si>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</si>
  <si>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</si>
  <si>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</si>
  <si>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</si>
  <si>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</si>
  <si>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</si>
  <si>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</si>
  <si>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</si>
  <si>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</si>
  <si>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</si>
  <si>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</si>
  <si>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</si>
  <si>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</si>
  <si>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</si>
  <si>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</si>
  <si>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</si>
  <si>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</si>
  <si>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</si>
  <si>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</si>
  <si>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</si>
  <si>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</si>
  <si>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</si>
  <si>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</si>
  <si>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</si>
  <si>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</si>
  <si>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</si>
  <si>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</si>
  <si>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</si>
  <si>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</si>
  <si>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</si>
  <si>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</si>
  <si>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</si>
  <si>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</si>
  <si>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</si>
  <si>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</si>
  <si>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</si>
  <si>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</si>
  <si>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</si>
  <si>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</si>
  <si>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</si>
  <si>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</si>
  <si>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</si>
  <si>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</si>
  <si>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</si>
  <si>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</si>
  <si>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</si>
  <si>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</si>
  <si>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</si>
  <si>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</si>
  <si>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</si>
  <si>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</si>
  <si>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</si>
  <si>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</si>
  <si>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</si>
  <si>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</si>
  <si>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</si>
  <si>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</si>
  <si>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</si>
  <si>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</si>
  <si>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</si>
  <si>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</si>
  <si>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</si>
  <si>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</si>
  <si>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</si>
  <si>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</si>
  <si>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</si>
  <si>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</si>
  <si>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</si>
  <si>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</si>
  <si>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</si>
  <si>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</si>
  <si>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</si>
  <si>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</si>
  <si>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</si>
  <si>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</si>
  <si>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</si>
  <si>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</si>
  <si>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</si>
  <si>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</si>
  <si>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</si>
  <si>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</si>
  <si>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</si>
  <si>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</si>
  <si>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</si>
  <si>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</si>
  <si>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</si>
  <si>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</si>
  <si>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</si>
  <si>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</si>
  <si>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</si>
  <si>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</si>
  <si>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</si>
  <si>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</si>
  <si>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</si>
  <si>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</si>
  <si>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</si>
  <si>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</si>
  <si>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</si>
  <si>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</si>
  <si>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</si>
  <si>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</si>
  <si>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</si>
  <si>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</si>
  <si>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</si>
  <si>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</si>
  <si>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</si>
  <si>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</si>
  <si>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</si>
  <si>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</si>
  <si>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</si>
  <si>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</si>
  <si>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</si>
  <si>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</si>
  <si>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</si>
  <si>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</si>
  <si>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</si>
  <si>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</si>
  <si>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</si>
  <si>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</si>
  <si>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</si>
  <si>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</si>
  <si>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</si>
  <si>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</si>
  <si>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</si>
  <si>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</si>
  <si>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</si>
  <si>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</si>
  <si>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</si>
  <si>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</si>
  <si>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</si>
  <si>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</si>
  <si>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</si>
  <si>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</si>
  <si>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</si>
  <si>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</si>
  <si>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</si>
  <si>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</si>
  <si>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</si>
  <si>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</si>
  <si>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</si>
  <si>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</si>
  <si>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</si>
  <si>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</si>
  <si>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</si>
  <si>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</si>
  <si>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</si>
  <si>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</si>
  <si>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</si>
  <si>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</si>
  <si>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</si>
  <si>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</si>
  <si>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</si>
  <si>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</si>
  <si>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</si>
  <si>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</si>
  <si>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</si>
  <si>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</si>
  <si>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</si>
  <si>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</si>
  <si>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</si>
  <si>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</si>
  <si>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</si>
  <si>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</si>
  <si>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</si>
  <si>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</si>
  <si>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</si>
  <si>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</si>
  <si>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</si>
  <si>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</si>
  <si>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</si>
  <si>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</si>
  <si>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</si>
  <si>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</si>
  <si>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</si>
  <si>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</si>
  <si>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</si>
  <si>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</si>
  <si>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</si>
  <si>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</si>
  <si>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</si>
  <si>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</si>
  <si>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</si>
  <si>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</si>
  <si>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</si>
  <si>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</si>
  <si>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</si>
  <si>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</si>
  <si>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</si>
  <si>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</si>
  <si>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</si>
  <si>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</si>
  <si>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</si>
  <si>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</si>
  <si>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</si>
  <si>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</si>
  <si>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</si>
  <si>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</si>
  <si>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</si>
  <si>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</si>
  <si>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</si>
  <si>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</si>
  <si>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</si>
  <si>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</si>
  <si>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</si>
  <si>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</si>
  <si>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</si>
  <si>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</si>
  <si>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</si>
  <si>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</si>
  <si>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</si>
  <si>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</si>
  <si>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</si>
  <si>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</si>
  <si>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</si>
  <si>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</si>
  <si>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</si>
  <si>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</si>
  <si>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</si>
  <si>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</si>
  <si>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</si>
  <si>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</si>
  <si>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</si>
  <si>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</si>
  <si>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</si>
  <si>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</si>
  <si>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</si>
  <si>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</si>
  <si>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</si>
  <si>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</si>
  <si>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</si>
  <si>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</si>
  <si>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</si>
  <si>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</si>
  <si>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</si>
  <si>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</si>
  <si>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</si>
  <si>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</si>
  <si>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</si>
  <si>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</si>
  <si>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</si>
  <si>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</si>
  <si>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</si>
  <si>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</si>
  <si>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</si>
  <si>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</si>
  <si>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</si>
  <si>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</si>
  <si>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</si>
  <si>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</si>
  <si>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</si>
  <si>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</si>
  <si>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</si>
  <si>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</si>
  <si>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</si>
  <si>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</si>
  <si>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</si>
  <si>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</si>
  <si>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</si>
  <si>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</si>
  <si>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</si>
  <si>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</si>
  <si>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</si>
  <si>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</si>
  <si>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</si>
  <si>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</si>
  <si>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</si>
  <si>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</si>
  <si>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</si>
  <si>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</si>
  <si>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</si>
  <si>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</si>
  <si>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</si>
  <si>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</si>
  <si>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</si>
  <si>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</si>
  <si>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</si>
  <si>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</si>
  <si>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</si>
  <si>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</si>
  <si>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</si>
  <si>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</si>
  <si>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</si>
  <si>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</si>
  <si>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</si>
  <si>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</si>
  <si>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</si>
  <si>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</si>
  <si>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</si>
  <si>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</si>
  <si>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</si>
  <si>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</si>
  <si>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</si>
  <si>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</si>
  <si>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</si>
  <si>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</si>
  <si>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</si>
  <si>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</si>
  <si>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</si>
  <si>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</si>
  <si>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</si>
  <si>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</si>
  <si>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</si>
  <si>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</si>
  <si>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</si>
  <si>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</si>
  <si>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</si>
  <si>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</si>
  <si>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</si>
  <si>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</si>
  <si>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</si>
  <si>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</si>
  <si>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</si>
  <si>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</si>
  <si>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</si>
  <si>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</si>
  <si>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</si>
  <si>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</si>
  <si>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</si>
  <si>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</si>
  <si>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</si>
  <si>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</si>
  <si>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</si>
  <si>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</si>
  <si>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</si>
  <si>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</si>
  <si>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</si>
  <si>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</si>
  <si>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</si>
  <si>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</si>
  <si>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</si>
  <si>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</si>
  <si>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</si>
  <si>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</si>
  <si>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</si>
  <si>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</si>
  <si>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</si>
  <si>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</si>
  <si>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</si>
  <si>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</si>
  <si>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</si>
  <si>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</si>
  <si>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</si>
  <si>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</si>
  <si>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</si>
  <si>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</si>
  <si>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</si>
  <si>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</si>
  <si>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</si>
  <si>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</si>
  <si>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</si>
  <si>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</si>
  <si>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</si>
  <si>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</si>
  <si>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</si>
  <si>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</si>
  <si>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</si>
  <si>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</si>
  <si>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</si>
  <si>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</si>
  <si>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</si>
  <si>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</si>
  <si>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</si>
  <si>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</si>
  <si>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</si>
  <si>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</si>
  <si>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</si>
  <si>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</si>
  <si>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</si>
  <si>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</si>
  <si>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</si>
  <si>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</si>
  <si>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</si>
  <si>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</si>
  <si>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</si>
  <si>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</si>
  <si>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</si>
  <si>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</si>
  <si>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</si>
  <si>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</si>
  <si>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</si>
  <si>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</si>
  <si>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</si>
  <si>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</si>
  <si>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</si>
  <si>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</si>
  <si>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</si>
  <si>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</si>
  <si>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</si>
  <si>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</si>
  <si>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</si>
  <si>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</si>
  <si>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</si>
  <si>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</si>
  <si>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</si>
  <si>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</si>
  <si>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</si>
  <si>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</si>
  <si>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</si>
  <si>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</si>
  <si>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</si>
  <si>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</si>
  <si>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</si>
  <si>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</si>
  <si>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</si>
  <si>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</si>
  <si>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</si>
  <si>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</si>
  <si>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</si>
  <si>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</si>
  <si>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</si>
  <si>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</si>
  <si>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</si>
  <si>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</si>
  <si>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</si>
  <si>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</si>
  <si>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</si>
  <si>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</si>
  <si>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</si>
  <si>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</si>
  <si>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</si>
  <si>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</si>
  <si>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</si>
  <si>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</si>
  <si>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</si>
  <si>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</si>
  <si>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</si>
  <si>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</si>
  <si>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</si>
  <si>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</si>
  <si>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</si>
  <si>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</si>
  <si>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</si>
  <si>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</si>
  <si>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</si>
  <si>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</si>
  <si>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</si>
  <si>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</si>
  <si>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</si>
  <si>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</si>
  <si>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</si>
  <si>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</si>
  <si>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</si>
  <si>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</si>
  <si>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</si>
  <si>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</si>
  <si>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</si>
  <si>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</si>
  <si>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</si>
  <si>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</si>
  <si>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</si>
  <si>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</si>
  <si>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</si>
  <si>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</si>
  <si>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</si>
  <si>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</si>
  <si>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</si>
  <si>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</si>
  <si>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</si>
  <si>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</si>
  <si>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</si>
  <si>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</si>
  <si>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</si>
  <si>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</si>
  <si>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</si>
  <si>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</si>
  <si>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</si>
  <si>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</si>
  <si>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</si>
  <si>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</si>
  <si>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</si>
  <si>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</si>
  <si>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</si>
  <si>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</si>
  <si>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</si>
  <si>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</si>
  <si>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</si>
  <si>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</si>
  <si>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</si>
  <si>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</si>
  <si>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</si>
  <si>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</si>
  <si>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</si>
  <si>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</si>
  <si>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</si>
  <si>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</si>
  <si>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</si>
  <si>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</si>
  <si>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</si>
  <si>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</si>
  <si>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</si>
  <si>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</si>
  <si>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</si>
  <si>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</si>
  <si>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</si>
  <si>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</si>
  <si>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</si>
  <si>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</si>
  <si>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</si>
  <si>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</si>
  <si>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</si>
  <si>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</si>
  <si>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</si>
  <si>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</si>
  <si>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</si>
  <si>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</si>
  <si>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</si>
  <si>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</si>
  <si>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</si>
  <si>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</si>
  <si>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</si>
  <si>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</si>
  <si>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</si>
  <si>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</si>
  <si>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</si>
  <si>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</si>
  <si>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</si>
  <si>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</si>
  <si>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</si>
  <si>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</si>
  <si>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</si>
  <si>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</si>
  <si>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</si>
  <si>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</si>
  <si>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</si>
  <si>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</si>
  <si>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</si>
  <si>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</si>
  <si>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</si>
  <si>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</si>
  <si>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</si>
  <si>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</si>
  <si>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</si>
  <si>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</si>
  <si>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</si>
  <si>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</si>
  <si>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</si>
  <si>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</si>
  <si>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</si>
  <si>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</si>
  <si>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</si>
  <si>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</si>
  <si>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</si>
  <si>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</si>
  <si>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</si>
  <si>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</si>
  <si>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</si>
  <si>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</si>
  <si>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</si>
  <si>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</si>
  <si>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</si>
  <si>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</si>
  <si>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</si>
  <si>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</si>
  <si>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</si>
  <si>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</si>
  <si>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</si>
  <si>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</si>
  <si>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</si>
  <si>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</si>
  <si>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</si>
  <si>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</si>
  <si>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</si>
  <si>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</si>
  <si>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</si>
  <si>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</si>
  <si>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</si>
  <si>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</si>
  <si>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</si>
  <si>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</si>
  <si>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</si>
  <si>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</si>
  <si>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</si>
  <si>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</si>
  <si>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</si>
  <si>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</si>
  <si>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</si>
  <si>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</si>
  <si>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</si>
  <si>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</si>
  <si>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</si>
  <si>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</si>
  <si>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</si>
  <si>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</si>
  <si>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</si>
  <si>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</si>
  <si>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</si>
  <si>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</si>
  <si>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</si>
  <si>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</si>
  <si>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</si>
  <si>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</si>
  <si>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</si>
  <si>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</si>
  <si>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</si>
  <si>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</si>
  <si>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</si>
  <si>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</si>
  <si>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</si>
  <si>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</si>
  <si>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</si>
  <si>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</si>
  <si>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</si>
  <si>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</si>
  <si>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</si>
  <si>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</si>
  <si>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</si>
  <si>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</si>
  <si>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</si>
  <si>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</si>
  <si>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</si>
  <si>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</si>
  <si>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</si>
  <si>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</si>
  <si>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</si>
  <si>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</si>
  <si>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</si>
  <si>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</si>
  <si>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</si>
  <si>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</si>
  <si>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</si>
  <si>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</si>
  <si>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</si>
  <si>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</si>
  <si>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</si>
  <si>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</si>
  <si>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</si>
  <si>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</si>
  <si>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</si>
  <si>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</si>
  <si>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</si>
  <si>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</si>
  <si>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</si>
  <si>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</si>
  <si>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</si>
  <si>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</si>
  <si>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</si>
  <si>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</si>
  <si>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</si>
  <si>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</si>
  <si>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</si>
  <si>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</si>
  <si>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</si>
  <si>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</si>
  <si>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</si>
  <si>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</si>
  <si>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</si>
  <si>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</si>
  <si>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</si>
  <si>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</si>
  <si>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</si>
  <si>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</si>
  <si>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</si>
  <si>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</si>
  <si>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</si>
  <si>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</si>
  <si>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</si>
  <si>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</si>
  <si>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</si>
  <si>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</si>
  <si>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</si>
  <si>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</si>
  <si>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</si>
  <si>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</si>
  <si>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</si>
  <si>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</si>
  <si>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</si>
  <si>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</si>
  <si>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</si>
  <si>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</si>
  <si>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</si>
  <si>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</si>
  <si>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</si>
  <si>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</si>
  <si>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</si>
  <si>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</si>
  <si>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</si>
  <si>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</si>
  <si>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</si>
  <si>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</si>
  <si>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</si>
  <si>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</si>
  <si>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</si>
  <si>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</si>
  <si>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</si>
  <si>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</si>
  <si>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</si>
  <si>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</si>
  <si>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</si>
  <si>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</si>
  <si>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</si>
  <si>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</si>
  <si>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</si>
  <si>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</si>
  <si>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</si>
  <si>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</si>
  <si>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</si>
  <si>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</si>
  <si>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</si>
  <si>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</si>
  <si>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</si>
  <si>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</si>
  <si>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</si>
  <si>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</si>
  <si>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</si>
  <si>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</si>
  <si>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</si>
  <si>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</si>
  <si>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</si>
  <si>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</si>
  <si>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</si>
  <si>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</si>
  <si>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</si>
  <si>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</si>
  <si>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</si>
  <si>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</si>
  <si>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</si>
  <si>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</si>
  <si>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</si>
  <si>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</si>
  <si>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</si>
  <si>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</si>
  <si>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</si>
  <si>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</si>
  <si>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</si>
  <si>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</si>
  <si>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</si>
  <si>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</si>
  <si>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</si>
  <si>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</si>
  <si>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</si>
  <si>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</si>
  <si>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</si>
  <si>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</si>
  <si>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</si>
  <si>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</si>
  <si>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</si>
  <si>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</si>
  <si>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</si>
  <si>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</si>
  <si>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</si>
  <si>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</si>
  <si>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</si>
  <si>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</si>
  <si>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</si>
  <si>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</si>
  <si>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</si>
  <si>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</si>
  <si>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</si>
  <si>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</si>
  <si>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</si>
  <si>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</si>
  <si>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</si>
  <si>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</si>
  <si>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</si>
  <si>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</si>
  <si>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</si>
  <si>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</si>
  <si>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</si>
  <si>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</si>
  <si>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</si>
  <si>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</si>
  <si>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</si>
  <si>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</si>
  <si>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</si>
  <si>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</si>
  <si>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</si>
  <si>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</si>
  <si>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</si>
  <si>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</si>
  <si>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</si>
  <si>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</si>
  <si>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</si>
  <si>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</si>
  <si>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</si>
  <si>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</si>
  <si>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</si>
  <si>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</si>
  <si>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</si>
  <si>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</si>
  <si>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</si>
  <si>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</si>
  <si>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</si>
  <si>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</si>
  <si>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</si>
  <si>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</si>
  <si>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</si>
  <si>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</si>
  <si>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</si>
  <si>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</si>
  <si>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</si>
  <si>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</si>
  <si>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</si>
  <si>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</si>
  <si>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</si>
  <si>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</si>
  <si>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</si>
  <si>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</si>
  <si>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</si>
  <si>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</si>
  <si>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</si>
  <si>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</si>
  <si>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</si>
  <si>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</si>
  <si>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</si>
  <si>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</si>
  <si>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</si>
  <si>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</si>
  <si>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</si>
  <si>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</si>
  <si>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</si>
  <si>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</si>
  <si>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</si>
  <si>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</si>
  <si>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</si>
  <si>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</si>
  <si>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</si>
  <si>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</si>
  <si>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</si>
  <si>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</si>
  <si>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</si>
  <si>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</si>
  <si>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</si>
  <si>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</si>
  <si>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</si>
  <si>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</si>
  <si>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</si>
  <si>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</si>
  <si>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</si>
  <si>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</si>
  <si>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</si>
  <si>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</si>
  <si>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</si>
  <si>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</si>
  <si>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</si>
  <si>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</si>
  <si>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</si>
  <si>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</si>
  <si>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</si>
  <si>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</si>
  <si>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</si>
  <si>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</si>
  <si>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</si>
  <si>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</si>
  <si>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</si>
  <si>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</si>
  <si>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</si>
  <si>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</si>
  <si>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</si>
  <si>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</si>
  <si>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</si>
  <si>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</si>
  <si>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</si>
  <si>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</si>
  <si>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</si>
  <si>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</si>
  <si>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</si>
  <si>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</si>
  <si>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</si>
  <si>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</si>
  <si>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</si>
  <si>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</si>
  <si>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</si>
  <si>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</si>
  <si>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</si>
  <si>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</si>
  <si>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</si>
  <si>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</si>
  <si>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</si>
  <si>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</si>
  <si>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</si>
  <si>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</si>
  <si>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</si>
  <si>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</si>
  <si>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</si>
  <si>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</si>
  <si>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</si>
  <si>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</si>
  <si>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</si>
  <si>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</si>
  <si>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</si>
  <si>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</si>
  <si>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</si>
  <si>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</si>
  <si>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</si>
  <si>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</si>
  <si>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</si>
  <si>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</si>
  <si>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</si>
  <si>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</si>
  <si>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</si>
  <si>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</si>
  <si>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</si>
  <si>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</si>
  <si>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</si>
  <si>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</si>
  <si>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</si>
  <si>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</si>
  <si>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</si>
  <si>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</si>
  <si>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</si>
  <si>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</si>
  <si>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</si>
  <si>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</si>
  <si>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</si>
  <si>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</si>
  <si>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</si>
  <si>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</si>
  <si>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</si>
  <si>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</si>
  <si>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</si>
  <si>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</si>
  <si>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</si>
  <si>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</si>
  <si>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</si>
  <si>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</si>
  <si>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</si>
  <si>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</si>
  <si>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</si>
  <si>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</si>
  <si>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</si>
  <si>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</si>
  <si>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</si>
  <si>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</si>
  <si>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</si>
  <si>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</si>
  <si>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</si>
  <si>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</si>
  <si>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</si>
  <si>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</si>
  <si>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</si>
  <si>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</si>
  <si>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</si>
  <si>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</si>
  <si>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</si>
  <si>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</si>
  <si>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</si>
  <si>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</si>
  <si>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</si>
  <si>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</si>
  <si>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</si>
  <si>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</si>
  <si>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</si>
  <si>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</si>
  <si>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</si>
  <si>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</si>
  <si>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</si>
  <si>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</si>
  <si>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</si>
  <si>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</si>
  <si>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</si>
  <si>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</si>
  <si>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</si>
  <si>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</si>
  <si>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</si>
  <si>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</si>
  <si>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</si>
  <si>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</si>
  <si>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</si>
  <si>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</si>
  <si>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</si>
  <si>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</si>
  <si>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</si>
  <si>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</si>
  <si>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</si>
  <si>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</si>
  <si>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</si>
  <si>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</si>
  <si>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</si>
  <si>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</si>
  <si>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</si>
  <si>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</si>
  <si>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</si>
  <si>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</si>
  <si>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</si>
  <si>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</si>
  <si>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</si>
  <si>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</si>
  <si>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</si>
  <si>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</si>
  <si>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</si>
  <si>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</si>
  <si>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</si>
  <si>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</si>
  <si>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</si>
  <si>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</si>
  <si>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</si>
  <si>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</si>
  <si>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</si>
  <si>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</si>
  <si>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</si>
  <si>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</si>
  <si>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</si>
  <si>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</si>
  <si>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</si>
  <si>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</si>
  <si>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</si>
  <si>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</si>
  <si>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</si>
  <si>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</si>
  <si>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</si>
  <si>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</si>
  <si>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</si>
  <si>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</si>
  <si>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</si>
  <si>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</si>
  <si>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</si>
  <si>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</si>
  <si>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</si>
  <si>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</si>
  <si>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</si>
  <si>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</si>
  <si>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</si>
  <si>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</si>
  <si>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</si>
  <si>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</si>
  <si>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</si>
  <si>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</si>
  <si>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</si>
  <si>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</si>
  <si>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</si>
  <si>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</si>
  <si>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</si>
  <si>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</si>
  <si>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</si>
  <si>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</si>
  <si>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</si>
  <si>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</si>
  <si>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</si>
  <si>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</si>
  <si>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</si>
  <si>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</si>
  <si>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</si>
  <si>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</si>
  <si>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</si>
  <si>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</si>
  <si>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</si>
  <si>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</si>
  <si>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</si>
  <si>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</si>
  <si>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</si>
  <si>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</si>
  <si>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</si>
  <si>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</si>
  <si>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</si>
  <si>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</si>
  <si>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</si>
  <si>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</si>
  <si>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</si>
  <si>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</si>
  <si>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</si>
  <si>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</si>
  <si>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</si>
  <si>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</si>
  <si>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</si>
  <si>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</si>
  <si>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</si>
  <si>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</si>
  <si>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</si>
  <si>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</si>
  <si>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</si>
  <si>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</si>
  <si>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</si>
  <si>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</si>
  <si>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</si>
  <si>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</si>
  <si>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</si>
  <si>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</si>
  <si>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</si>
  <si>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</si>
  <si>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</si>
  <si>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</si>
  <si>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</si>
  <si>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</si>
  <si>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</si>
  <si>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</si>
  <si>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</si>
  <si>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</si>
  <si>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</si>
  <si>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</si>
  <si>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</si>
  <si>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</si>
  <si>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</si>
  <si>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</si>
  <si>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</si>
  <si>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</si>
  <si>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</si>
  <si>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</si>
  <si>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</si>
  <si>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</si>
  <si>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</si>
  <si>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</si>
  <si>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</si>
  <si>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</si>
  <si>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</si>
  <si>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</si>
  <si>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</si>
  <si>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</si>
  <si>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</si>
  <si>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</si>
  <si>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</si>
  <si>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</si>
  <si>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</si>
  <si>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</si>
  <si>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</si>
  <si>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</si>
  <si>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</si>
  <si>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</si>
  <si>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</si>
  <si>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</si>
  <si>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</si>
  <si>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</si>
  <si>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</si>
  <si>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</si>
  <si>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</si>
  <si>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</si>
  <si>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</si>
  <si>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</si>
  <si>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</si>
  <si>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</si>
  <si>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</si>
  <si>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</si>
  <si>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</si>
  <si>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</si>
  <si>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</si>
  <si>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</si>
  <si>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</si>
  <si>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</si>
  <si>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</si>
  <si>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</si>
  <si>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</si>
  <si>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</si>
  <si>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</si>
  <si>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</si>
  <si>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</si>
  <si>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</si>
  <si>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</si>
  <si>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</si>
  <si>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</si>
  <si>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</si>
  <si>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</si>
  <si>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</si>
  <si>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</si>
  <si>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</si>
  <si>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</si>
  <si>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</si>
  <si>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</si>
  <si>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</si>
  <si>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</si>
  <si>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</si>
  <si>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</si>
  <si>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</si>
  <si>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</si>
  <si>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</si>
  <si>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</si>
  <si>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</si>
  <si>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</si>
  <si>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</si>
  <si>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</si>
  <si>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</si>
  <si>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</si>
  <si>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</si>
  <si>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</si>
  <si>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</si>
  <si>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</si>
  <si>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</si>
  <si>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</si>
  <si>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</si>
  <si>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</si>
  <si>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</si>
  <si>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</si>
  <si>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</si>
  <si>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</si>
  <si>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</si>
  <si>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</si>
  <si>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</si>
  <si>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</si>
  <si>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</si>
  <si>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</si>
  <si>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</si>
  <si>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</si>
  <si>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</si>
  <si>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</si>
  <si>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</si>
  <si>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</si>
  <si>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</si>
  <si>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</si>
  <si>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</si>
  <si>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</si>
  <si>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</si>
  <si>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</si>
  <si>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</si>
  <si>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</si>
  <si>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</si>
  <si>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</si>
  <si>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</si>
  <si>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</si>
  <si>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</si>
  <si>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</si>
  <si>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</si>
  <si>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</si>
  <si>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</si>
  <si>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</si>
  <si>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</si>
  <si>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</si>
  <si>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</si>
  <si>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</si>
  <si>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</si>
  <si>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</si>
  <si>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</si>
  <si>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</si>
  <si>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</si>
  <si>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</si>
  <si>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</si>
  <si>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</si>
  <si>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</si>
  <si>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</si>
  <si>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</si>
  <si>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</si>
  <si>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</si>
  <si>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</si>
  <si>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</si>
  <si>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</si>
  <si>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</si>
  <si>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</si>
  <si>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</si>
  <si>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</si>
  <si>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</si>
  <si>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</si>
  <si>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</si>
  <si>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</si>
  <si>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</si>
  <si>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</si>
  <si>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</si>
  <si>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</si>
  <si>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</si>
  <si>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</si>
  <si>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</si>
  <si>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</si>
  <si>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</si>
  <si>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</si>
  <si>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</si>
  <si>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</si>
  <si>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</si>
  <si>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</si>
  <si>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</si>
  <si>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</si>
  <si>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</si>
  <si>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</si>
  <si>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</si>
  <si>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</si>
  <si>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</si>
  <si>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</si>
  <si>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</si>
  <si>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</si>
  <si>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</si>
  <si>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</si>
  <si>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</si>
  <si>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</si>
  <si>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</si>
  <si>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</si>
  <si>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</si>
  <si>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</si>
  <si>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</si>
  <si>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</si>
  <si>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</si>
  <si>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</si>
  <si>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</si>
  <si>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</si>
  <si>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</si>
  <si>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</si>
  <si>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</si>
  <si>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</si>
  <si>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</si>
  <si>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</si>
  <si>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</si>
  <si>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</si>
  <si>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</si>
  <si>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</si>
  <si>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</si>
  <si>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</si>
  <si>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</si>
  <si>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</si>
  <si>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</si>
  <si>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</si>
  <si>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</si>
  <si>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</si>
  <si>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</si>
  <si>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</si>
  <si>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</si>
  <si>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</si>
  <si>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</si>
  <si>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</si>
  <si>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</si>
  <si>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</si>
  <si>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</si>
  <si>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</si>
  <si>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</si>
  <si>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</si>
  <si>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</si>
  <si>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</si>
  <si>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</si>
  <si>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</si>
  <si>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</si>
  <si>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</si>
  <si>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</si>
  <si>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</si>
  <si>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</si>
  <si>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</si>
  <si>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</si>
  <si>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</si>
  <si>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</si>
  <si>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</si>
  <si>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</si>
  <si>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</si>
  <si>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</si>
  <si>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</si>
  <si>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</si>
  <si>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</si>
  <si>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</si>
  <si>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</si>
  <si>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</si>
  <si>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</si>
  <si>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</si>
  <si>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</si>
  <si>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</si>
  <si>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</si>
  <si>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</si>
  <si>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</si>
  <si>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</si>
  <si>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</si>
  <si>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</si>
  <si>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</si>
  <si>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</si>
  <si>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</si>
  <si>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</si>
  <si>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</si>
  <si>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</si>
  <si>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</si>
  <si>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</si>
  <si>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</si>
  <si>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</si>
  <si>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</si>
  <si>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</si>
  <si>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</si>
  <si>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</si>
  <si>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</si>
  <si>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</si>
  <si>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</si>
  <si>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</si>
  <si>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</si>
  <si>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</si>
  <si>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</si>
  <si>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</si>
  <si>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</si>
  <si>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</si>
  <si>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</si>
  <si>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</si>
  <si>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</si>
  <si>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</si>
  <si>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</si>
  <si>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</si>
  <si>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</si>
  <si>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</si>
  <si>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</si>
  <si>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</si>
  <si>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</si>
  <si>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</si>
  <si>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</si>
  <si>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</si>
  <si>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</si>
  <si>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</si>
  <si>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</si>
  <si>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</si>
  <si>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</si>
  <si>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</si>
  <si>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</si>
  <si>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</si>
  <si>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</si>
  <si>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</si>
  <si>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</si>
  <si>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</si>
  <si>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</si>
  <si>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</si>
  <si>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</si>
  <si>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</si>
  <si>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</si>
  <si>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</si>
  <si>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</si>
  <si>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</si>
  <si>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</si>
  <si>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</si>
  <si>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</si>
  <si>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</si>
  <si>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</si>
  <si>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</si>
  <si>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</si>
  <si>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</si>
  <si>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</si>
  <si>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</si>
  <si>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</si>
  <si>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</si>
  <si>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</si>
  <si>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</si>
  <si>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</si>
  <si>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</si>
  <si>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</si>
  <si>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7061.03;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</si>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</sst>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34EACFE-DA29-42C8-A30C-3565DD2340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23</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760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73</v>
          </cell>
        </row>
        <row r="68">
          <cell r="B68" t="str">
            <v>Greek alone</v>
          </cell>
          <cell r="D68">
            <v>0</v>
          </cell>
        </row>
        <row r="69">
          <cell r="B69" t="str">
            <v>Hungarian alone</v>
          </cell>
          <cell r="D69">
            <v>0</v>
          </cell>
        </row>
        <row r="70">
          <cell r="B70" t="str">
            <v>Icelandic alone</v>
          </cell>
          <cell r="D70">
            <v>0</v>
          </cell>
        </row>
        <row r="71">
          <cell r="B71" t="str">
            <v>Irish alone</v>
          </cell>
          <cell r="D71">
            <v>106</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358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353</v>
          </cell>
        </row>
        <row r="145">
          <cell r="B145" t="str">
            <v>White alone or in combination with one or more other races</v>
          </cell>
          <cell r="D145" t="e">
            <v>#N/A</v>
          </cell>
        </row>
        <row r="146">
          <cell r="B146" t="str">
            <v>European alone or in any combination*</v>
          </cell>
          <cell r="D146">
            <v>794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24</v>
          </cell>
        </row>
        <row r="166">
          <cell r="B166" t="str">
            <v>Danish alone or in any combination</v>
          </cell>
          <cell r="D166">
            <v>0</v>
          </cell>
        </row>
        <row r="167">
          <cell r="B167" t="str">
            <v>Dutch alone or in any combination</v>
          </cell>
          <cell r="D167">
            <v>0</v>
          </cell>
        </row>
        <row r="168">
          <cell r="B168" t="str">
            <v>English alone or in any combination</v>
          </cell>
          <cell r="D168">
            <v>257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248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312</v>
          </cell>
        </row>
        <row r="180">
          <cell r="B180" t="str">
            <v>Italian alone or in any combination</v>
          </cell>
          <cell r="D180">
            <v>129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24</v>
          </cell>
        </row>
        <row r="195">
          <cell r="B195" t="str">
            <v>Polish alone or in any combination</v>
          </cell>
          <cell r="D195">
            <v>62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438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420</v>
          </cell>
        </row>
        <row r="253">
          <cell r="B253" t="str">
            <v>Black or African American alone</v>
          </cell>
          <cell r="D253" t="e">
            <v>#N/A</v>
          </cell>
        </row>
        <row r="254">
          <cell r="B254" t="str">
            <v>African American alone</v>
          </cell>
          <cell r="D254">
            <v>64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37</v>
          </cell>
        </row>
        <row r="319">
          <cell r="B319" t="str">
            <v>Black or African American alone or in combination with one or more other races</v>
          </cell>
          <cell r="D319" t="e">
            <v>#N/A</v>
          </cell>
        </row>
        <row r="320">
          <cell r="B320" t="str">
            <v>African American alone or in any combination</v>
          </cell>
          <cell r="D320">
            <v>75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47</v>
          </cell>
        </row>
        <row r="385">
          <cell r="B385" t="str">
            <v>American Indian and Alaska Native alone</v>
          </cell>
          <cell r="D385">
            <v>47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22</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22</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31</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35</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C3607-ABD8-4E35-BE3C-474A0E783EF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760</v>
      </c>
      <c r="C5" s="10" t="s">
        <v>5</v>
      </c>
      <c r="D5" s="11">
        <v>794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24</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77</v>
      </c>
      <c r="C27" s="10" t="s">
        <v>49</v>
      </c>
      <c r="D27" s="18">
        <v>257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73</v>
      </c>
      <c r="C34" s="14" t="s">
        <v>63</v>
      </c>
      <c r="D34" s="15">
        <v>248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106</v>
      </c>
      <c r="C38" s="14" t="s">
        <v>71</v>
      </c>
      <c r="D38" s="15">
        <v>312</v>
      </c>
      <c r="E38" s="16" t="e">
        <f>VLOOKUP($D38,'[1]Profile_Cnty Export'!$B$2:$D$3010,3,FALSE)</f>
        <v>#N/A</v>
      </c>
    </row>
    <row r="39" spans="1:5" x14ac:dyDescent="0.25">
      <c r="A39" t="s">
        <v>72</v>
      </c>
      <c r="B39" s="17">
        <v>32</v>
      </c>
      <c r="C39" s="10" t="s">
        <v>73</v>
      </c>
      <c r="D39" s="18">
        <v>129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24</v>
      </c>
      <c r="E53" s="12" t="e">
        <f>VLOOKUP($D53,'[1]Profile_Cnty Export'!$B$2:$D$3010,3,FALSE)</f>
        <v>#N/A</v>
      </c>
    </row>
    <row r="54" spans="1:5" x14ac:dyDescent="0.25">
      <c r="A54" t="s">
        <v>102</v>
      </c>
      <c r="B54" s="13">
        <v>0</v>
      </c>
      <c r="C54" s="14" t="s">
        <v>103</v>
      </c>
      <c r="D54" s="15">
        <v>62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358</v>
      </c>
      <c r="C101" s="10" t="s">
        <v>197</v>
      </c>
      <c r="D101" s="11">
        <v>438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353</v>
      </c>
      <c r="C111" s="20" t="s">
        <v>217</v>
      </c>
      <c r="D111" s="21">
        <v>420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64</v>
      </c>
      <c r="C114" s="10" t="s">
        <v>221</v>
      </c>
      <c r="D114" s="24">
        <v>75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37</v>
      </c>
      <c r="C178" s="20" t="s">
        <v>349</v>
      </c>
      <c r="D178" s="30">
        <v>47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22</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22</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31</v>
      </c>
      <c r="C1379" s="14" t="s">
        <v>2747</v>
      </c>
      <c r="D1379" s="15">
        <v>35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23</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1B2645D-8297-4D64-9973-022669DCB32C}"/>
</file>

<file path=customXml/itemProps2.xml><?xml version="1.0" encoding="utf-8"?>
<ds:datastoreItem xmlns:ds="http://schemas.openxmlformats.org/officeDocument/2006/customXml" ds:itemID="{E99C9EB9-2F07-4B8F-A88B-6042FE1B31C4}"/>
</file>

<file path=customXml/itemProps3.xml><?xml version="1.0" encoding="utf-8"?>
<ds:datastoreItem xmlns:ds="http://schemas.openxmlformats.org/officeDocument/2006/customXml" ds:itemID="{B0E94032-7CAA-43D7-87E7-FE9243164C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2023-09-27T11:44:46Z</dcterms:created>
  <dcterms:modified xsi:type="dcterms:W3CDTF">2023-09-27T11:44:47Z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