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8399E2-58E3-4609-BFC3-16A8D002E5E4}" xr6:coauthVersionLast="47" xr6:coauthVersionMax="47" xr10:uidLastSave="{00000000-0000-0000-0000-000000000000}"/>
  <bookViews>
    <workbookView xWindow="28680" yWindow="-120" windowWidth="29040" windowHeight="15840" xr2:uid="{E57E54D1-3409-41DC-B7E1-6FDA7D2F15A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<sst xmlns="http://schemas.openxmlformats.org/spreadsheetml/2006/main" count="3037" uniqueCount="3020">
  <si>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</si>
  <si>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</si>
  <si>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</si>
  <si>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</si>
  <si>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</si>
  <si>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</si>
  <si>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</si>
  <si>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</si>
  <si>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</si>
  <si>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</si>
  <si>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</si>
  <si>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</si>
  <si>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</si>
  <si>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</si>
  <si>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</si>
  <si>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</si>
  <si>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</si>
  <si>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</si>
  <si>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</si>
  <si>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</si>
  <si>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</si>
  <si>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</si>
  <si>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</si>
  <si>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</si>
  <si>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</si>
  <si>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</si>
  <si>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</si>
  <si>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</si>
  <si>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</si>
  <si>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</si>
  <si>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</si>
  <si>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</si>
  <si>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</si>
  <si>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</si>
  <si>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</si>
  <si>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</si>
  <si>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</si>
  <si>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</si>
  <si>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</si>
  <si>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</si>
  <si>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</si>
  <si>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</si>
  <si>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</si>
  <si>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</si>
  <si>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</si>
  <si>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</si>
  <si>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</si>
  <si>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</si>
  <si>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</si>
  <si>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</si>
  <si>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</si>
  <si>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</si>
  <si>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</si>
  <si>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</si>
  <si>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</si>
  <si>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</si>
  <si>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</si>
  <si>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</si>
  <si>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</si>
  <si>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</si>
  <si>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</si>
  <si>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</si>
  <si>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</si>
  <si>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</si>
  <si>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</si>
  <si>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</si>
  <si>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</si>
  <si>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</si>
  <si>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</si>
  <si>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</si>
  <si>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</si>
  <si>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</si>
  <si>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</si>
  <si>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</si>
  <si>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</si>
  <si>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</si>
  <si>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</si>
  <si>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</si>
  <si>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</si>
  <si>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</si>
  <si>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</si>
  <si>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</si>
  <si>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</si>
  <si>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</si>
  <si>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</si>
  <si>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</si>
  <si>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</si>
  <si>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</si>
  <si>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</si>
  <si>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</si>
  <si>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</si>
  <si>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</si>
  <si>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</si>
  <si>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</si>
  <si>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</si>
  <si>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</si>
  <si>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</si>
  <si>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</si>
  <si>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</si>
  <si>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</si>
  <si>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</si>
  <si>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</si>
  <si>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</si>
  <si>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</si>
  <si>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</si>
  <si>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</si>
  <si>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</si>
  <si>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</si>
  <si>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</si>
  <si>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</si>
  <si>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</si>
  <si>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</si>
  <si>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</si>
  <si>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</si>
  <si>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</si>
  <si>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</si>
  <si>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</si>
  <si>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</si>
  <si>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</si>
  <si>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</si>
  <si>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</si>
  <si>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</si>
  <si>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</si>
  <si>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</si>
  <si>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</si>
  <si>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</si>
  <si>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</si>
  <si>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</si>
  <si>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</si>
  <si>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</si>
  <si>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</si>
  <si>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</si>
  <si>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</si>
  <si>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</si>
  <si>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</si>
  <si>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</si>
  <si>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</si>
  <si>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</si>
  <si>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</si>
  <si>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</si>
  <si>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</si>
  <si>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</si>
  <si>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</si>
  <si>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</si>
  <si>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</si>
  <si>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</si>
  <si>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</si>
  <si>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</si>
  <si>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</si>
  <si>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</si>
  <si>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</si>
  <si>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</si>
  <si>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</si>
  <si>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</si>
  <si>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</si>
  <si>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</si>
  <si>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</si>
  <si>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</si>
  <si>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</si>
  <si>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</si>
  <si>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</si>
  <si>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</si>
  <si>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</si>
  <si>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</si>
  <si>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</si>
  <si>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</si>
  <si>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</si>
  <si>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</si>
  <si>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</si>
  <si>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</si>
  <si>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</si>
  <si>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</si>
  <si>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</si>
  <si>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</si>
  <si>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</si>
  <si>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</si>
  <si>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</si>
  <si>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</si>
  <si>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</si>
  <si>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</si>
  <si>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</si>
  <si>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</si>
  <si>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</si>
  <si>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</si>
  <si>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</si>
  <si>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</si>
  <si>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</si>
  <si>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</si>
  <si>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</si>
  <si>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</si>
  <si>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</si>
  <si>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</si>
  <si>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</si>
  <si>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</si>
  <si>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</si>
  <si>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</si>
  <si>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</si>
  <si>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</si>
  <si>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</si>
  <si>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</si>
  <si>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</si>
  <si>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</si>
  <si>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</si>
  <si>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</si>
  <si>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</si>
  <si>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</si>
  <si>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</si>
  <si>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</si>
  <si>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</si>
  <si>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</si>
  <si>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</si>
  <si>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</si>
  <si>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</si>
  <si>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</si>
  <si>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</si>
  <si>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</si>
  <si>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</si>
  <si>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</si>
  <si>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</si>
  <si>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</si>
  <si>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</si>
  <si>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</si>
  <si>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</si>
  <si>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</si>
  <si>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</si>
  <si>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</si>
  <si>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</si>
  <si>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</si>
  <si>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</si>
  <si>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</si>
  <si>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</si>
  <si>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</si>
  <si>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</si>
  <si>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</si>
  <si>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</si>
  <si>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</si>
  <si>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</si>
  <si>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</si>
  <si>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</si>
  <si>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</si>
  <si>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</si>
  <si>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</si>
  <si>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</si>
  <si>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</si>
  <si>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</si>
  <si>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</si>
  <si>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</si>
  <si>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</si>
  <si>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</si>
  <si>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</si>
  <si>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</si>
  <si>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</si>
  <si>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</si>
  <si>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</si>
  <si>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</si>
  <si>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</si>
  <si>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</si>
  <si>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</si>
  <si>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</si>
  <si>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</si>
  <si>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</si>
  <si>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</si>
  <si>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</si>
  <si>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</si>
  <si>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</si>
  <si>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</si>
  <si>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</si>
  <si>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</si>
  <si>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</si>
  <si>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</si>
  <si>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</si>
  <si>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</si>
  <si>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</si>
  <si>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</si>
  <si>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</si>
  <si>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</si>
  <si>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</si>
  <si>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</si>
  <si>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</si>
  <si>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</si>
  <si>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</si>
  <si>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</si>
  <si>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</si>
  <si>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</si>
  <si>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</si>
  <si>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</si>
  <si>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</si>
  <si>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</si>
  <si>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</si>
  <si>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</si>
  <si>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</si>
  <si>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</si>
  <si>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</si>
  <si>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</si>
  <si>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</si>
  <si>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</si>
  <si>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</si>
  <si>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</si>
  <si>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</si>
  <si>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</si>
  <si>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</si>
  <si>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</si>
  <si>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</si>
  <si>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</si>
  <si>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</si>
  <si>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</si>
  <si>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</si>
  <si>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</si>
  <si>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</si>
  <si>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</si>
  <si>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</si>
  <si>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</si>
  <si>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</si>
  <si>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</si>
  <si>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</si>
  <si>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</si>
  <si>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</si>
  <si>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</si>
  <si>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</si>
  <si>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</si>
  <si>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</si>
  <si>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</si>
  <si>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</si>
  <si>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</si>
  <si>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</si>
  <si>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</si>
  <si>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</si>
  <si>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</si>
  <si>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</si>
  <si>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</si>
  <si>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</si>
  <si>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</si>
  <si>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</si>
  <si>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</si>
  <si>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</si>
  <si>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</si>
  <si>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</si>
  <si>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</si>
  <si>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</si>
  <si>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</si>
  <si>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</si>
  <si>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</si>
  <si>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</si>
  <si>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</si>
  <si>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</si>
  <si>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</si>
  <si>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</si>
  <si>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</si>
  <si>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</si>
  <si>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</si>
  <si>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</si>
  <si>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</si>
  <si>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</si>
  <si>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</si>
  <si>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</si>
  <si>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</si>
  <si>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</si>
  <si>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</si>
  <si>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</si>
  <si>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</si>
  <si>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</si>
  <si>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</si>
  <si>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</si>
  <si>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</si>
  <si>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</si>
  <si>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</si>
  <si>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</si>
  <si>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</si>
  <si>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</si>
  <si>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</si>
  <si>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</si>
  <si>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</si>
  <si>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</si>
  <si>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</si>
  <si>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</si>
  <si>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</si>
  <si>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</si>
  <si>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</si>
  <si>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</si>
  <si>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</si>
  <si>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</si>
  <si>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</si>
  <si>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</si>
  <si>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</si>
  <si>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</si>
  <si>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</si>
  <si>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</si>
  <si>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</si>
  <si>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</si>
  <si>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</si>
  <si>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</si>
  <si>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</si>
  <si>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</si>
  <si>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</si>
  <si>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</si>
  <si>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</si>
  <si>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</si>
  <si>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</si>
  <si>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</si>
  <si>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</si>
  <si>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</si>
  <si>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</si>
  <si>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</si>
  <si>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</si>
  <si>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</si>
  <si>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</si>
  <si>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</si>
  <si>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</si>
  <si>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</si>
  <si>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</si>
  <si>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</si>
  <si>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</si>
  <si>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</si>
  <si>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</si>
  <si>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</si>
  <si>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</si>
  <si>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</si>
  <si>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</si>
  <si>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</si>
  <si>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</si>
  <si>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</si>
  <si>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</si>
  <si>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</si>
  <si>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</si>
  <si>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</si>
  <si>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</si>
  <si>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</si>
  <si>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</si>
  <si>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</si>
  <si>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</si>
  <si>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</si>
  <si>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</si>
  <si>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</si>
  <si>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</si>
  <si>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</si>
  <si>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</si>
  <si>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</si>
  <si>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</si>
  <si>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</si>
  <si>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</si>
  <si>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</si>
  <si>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</si>
  <si>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</si>
  <si>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</si>
  <si>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</si>
  <si>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</si>
  <si>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</si>
  <si>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</si>
  <si>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</si>
  <si>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</si>
  <si>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</si>
  <si>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</si>
  <si>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</si>
  <si>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</si>
  <si>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</si>
  <si>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</si>
  <si>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</si>
  <si>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</si>
  <si>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</si>
  <si>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</si>
  <si>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</si>
  <si>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</si>
  <si>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</si>
  <si>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</si>
  <si>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</si>
  <si>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</si>
  <si>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</si>
  <si>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</si>
  <si>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</si>
  <si>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</si>
  <si>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</si>
  <si>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</si>
  <si>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</si>
  <si>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</si>
  <si>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</si>
  <si>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</si>
  <si>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</si>
  <si>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</si>
  <si>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</si>
  <si>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</si>
  <si>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</si>
  <si>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</si>
  <si>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</si>
  <si>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</si>
  <si>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</si>
  <si>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</si>
  <si>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</si>
  <si>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</si>
  <si>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</si>
  <si>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</si>
  <si>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</si>
  <si>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</si>
  <si>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</si>
  <si>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</si>
  <si>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</si>
  <si>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</si>
  <si>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</si>
  <si>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</si>
  <si>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</si>
  <si>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</si>
  <si>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</si>
  <si>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</si>
  <si>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</si>
  <si>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</si>
  <si>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</si>
  <si>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</si>
  <si>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</si>
  <si>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</si>
  <si>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</si>
  <si>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</si>
  <si>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</si>
  <si>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</si>
  <si>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</si>
  <si>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</si>
  <si>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</si>
  <si>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</si>
  <si>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</si>
  <si>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</si>
  <si>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</si>
  <si>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</si>
  <si>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</si>
  <si>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</si>
  <si>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</si>
  <si>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</si>
  <si>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</si>
  <si>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</si>
  <si>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</si>
  <si>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</si>
  <si>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</si>
  <si>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</si>
  <si>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</si>
  <si>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</si>
  <si>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</si>
  <si>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</si>
  <si>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</si>
  <si>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</si>
  <si>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</si>
  <si>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</si>
  <si>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</si>
  <si>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</si>
  <si>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</si>
  <si>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</si>
  <si>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</si>
  <si>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</si>
  <si>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</si>
  <si>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</si>
  <si>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</si>
  <si>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</si>
  <si>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</si>
  <si>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</si>
  <si>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</si>
  <si>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</si>
  <si>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</si>
  <si>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</si>
  <si>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</si>
  <si>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</si>
  <si>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</si>
  <si>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</si>
  <si>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</si>
  <si>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</si>
  <si>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</si>
  <si>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</si>
  <si>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</si>
  <si>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</si>
  <si>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</si>
  <si>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</si>
  <si>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</si>
  <si>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</si>
  <si>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</si>
  <si>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</si>
  <si>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</si>
  <si>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</si>
  <si>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</si>
  <si>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</si>
  <si>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</si>
  <si>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</si>
  <si>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</si>
  <si>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</si>
  <si>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</si>
  <si>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</si>
  <si>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</si>
  <si>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</si>
  <si>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</si>
  <si>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</si>
  <si>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</si>
  <si>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</si>
  <si>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</si>
  <si>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</si>
  <si>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</si>
  <si>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</si>
  <si>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</si>
  <si>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</si>
  <si>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</si>
  <si>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</si>
  <si>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</si>
  <si>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</si>
  <si>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</si>
  <si>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</si>
  <si>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</si>
  <si>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</si>
  <si>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</si>
  <si>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</si>
  <si>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</si>
  <si>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</si>
  <si>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</si>
  <si>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</si>
  <si>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</si>
  <si>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</si>
  <si>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</si>
  <si>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</si>
  <si>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</si>
  <si>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</si>
  <si>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</si>
  <si>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</si>
  <si>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</si>
  <si>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</si>
  <si>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</si>
  <si>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</si>
  <si>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</si>
  <si>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</si>
  <si>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</si>
  <si>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</si>
  <si>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</si>
  <si>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</si>
  <si>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</si>
  <si>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</si>
  <si>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</si>
  <si>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</si>
  <si>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</si>
  <si>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</si>
  <si>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</si>
  <si>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</si>
  <si>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</si>
  <si>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</si>
  <si>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</si>
  <si>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</si>
  <si>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</si>
  <si>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</si>
  <si>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</si>
  <si>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</si>
  <si>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</si>
  <si>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</si>
  <si>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</si>
  <si>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</si>
  <si>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</si>
  <si>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</si>
  <si>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</si>
  <si>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</si>
  <si>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</si>
  <si>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</si>
  <si>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</si>
  <si>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</si>
  <si>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</si>
  <si>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</si>
  <si>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</si>
  <si>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</si>
  <si>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</si>
  <si>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</si>
  <si>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</si>
  <si>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</si>
  <si>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</si>
  <si>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</si>
  <si>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</si>
  <si>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</si>
  <si>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</si>
  <si>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</si>
  <si>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</si>
  <si>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</si>
  <si>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</si>
  <si>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</si>
  <si>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</si>
  <si>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</si>
  <si>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</si>
  <si>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</si>
  <si>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</si>
  <si>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</si>
  <si>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</si>
  <si>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</si>
  <si>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</si>
  <si>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</si>
  <si>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</si>
  <si>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</si>
  <si>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</si>
  <si>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</si>
  <si>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</si>
  <si>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</si>
  <si>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</si>
  <si>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</si>
  <si>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</si>
  <si>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</si>
  <si>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</si>
  <si>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</si>
  <si>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</si>
  <si>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</si>
  <si>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</si>
  <si>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</si>
  <si>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</si>
  <si>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</si>
  <si>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</si>
  <si>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</si>
  <si>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</si>
  <si>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</si>
  <si>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</si>
  <si>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</si>
  <si>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</si>
  <si>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</si>
  <si>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</si>
  <si>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</si>
  <si>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</si>
  <si>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</si>
  <si>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</si>
  <si>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</si>
  <si>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</si>
  <si>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</si>
  <si>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</si>
  <si>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</si>
  <si>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</si>
  <si>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</si>
  <si>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</si>
  <si>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</si>
  <si>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</si>
  <si>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</si>
  <si>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</si>
  <si>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</si>
  <si>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</si>
  <si>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</si>
  <si>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</si>
  <si>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</si>
  <si>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</si>
  <si>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</si>
  <si>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</si>
  <si>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</si>
  <si>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</si>
  <si>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</si>
  <si>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</si>
  <si>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</si>
  <si>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</si>
  <si>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</si>
  <si>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</si>
  <si>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</si>
  <si>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</si>
  <si>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</si>
  <si>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</si>
  <si>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</si>
  <si>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</si>
  <si>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</si>
  <si>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</si>
  <si>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</si>
  <si>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</si>
  <si>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</si>
  <si>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</si>
  <si>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</si>
  <si>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</si>
  <si>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</si>
  <si>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</si>
  <si>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</si>
  <si>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</si>
  <si>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</si>
  <si>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</si>
  <si>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</si>
  <si>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</si>
  <si>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</si>
  <si>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</si>
  <si>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</si>
  <si>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</si>
  <si>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</si>
  <si>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</si>
  <si>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</si>
  <si>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</si>
  <si>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</si>
  <si>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</si>
  <si>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</si>
  <si>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</si>
  <si>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</si>
  <si>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</si>
  <si>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</si>
  <si>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</si>
  <si>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</si>
  <si>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</si>
  <si>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</si>
  <si>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</si>
  <si>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</si>
  <si>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</si>
  <si>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</si>
  <si>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</si>
  <si>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</si>
  <si>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</si>
  <si>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</si>
  <si>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</si>
  <si>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</si>
  <si>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</si>
  <si>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</si>
  <si>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</si>
  <si>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</si>
  <si>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</si>
  <si>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</si>
  <si>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</si>
  <si>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</si>
  <si>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</si>
  <si>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</si>
  <si>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</si>
  <si>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</si>
  <si>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</si>
  <si>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</si>
  <si>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</si>
  <si>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</si>
  <si>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</si>
  <si>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</si>
  <si>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</si>
  <si>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</si>
  <si>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</si>
  <si>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</si>
  <si>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</si>
  <si>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</si>
  <si>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</si>
  <si>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</si>
  <si>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</si>
  <si>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</si>
  <si>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</si>
  <si>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</si>
  <si>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</si>
  <si>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</si>
  <si>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</si>
  <si>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</si>
  <si>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</si>
  <si>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</si>
  <si>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</si>
  <si>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</si>
  <si>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</si>
  <si>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</si>
  <si>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</si>
  <si>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</si>
  <si>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</si>
  <si>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</si>
  <si>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</si>
  <si>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</si>
  <si>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</si>
  <si>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</si>
  <si>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</si>
  <si>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</si>
  <si>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</si>
  <si>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</si>
  <si>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</si>
  <si>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</si>
  <si>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</si>
  <si>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</si>
  <si>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</si>
  <si>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</si>
  <si>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</si>
  <si>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</si>
  <si>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</si>
  <si>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</si>
  <si>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</si>
  <si>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</si>
  <si>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</si>
  <si>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</si>
  <si>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</si>
  <si>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</si>
  <si>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</si>
  <si>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</si>
  <si>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</si>
  <si>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</si>
  <si>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</si>
  <si>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</si>
  <si>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</si>
  <si>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</si>
  <si>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</si>
  <si>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</si>
  <si>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</si>
  <si>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</si>
  <si>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</si>
  <si>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</si>
  <si>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</si>
  <si>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</si>
  <si>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</si>
  <si>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</si>
  <si>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</si>
  <si>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</si>
  <si>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</si>
  <si>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</si>
  <si>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</si>
  <si>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</si>
  <si>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</si>
  <si>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</si>
  <si>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</si>
  <si>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</si>
  <si>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</si>
  <si>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</si>
  <si>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</si>
  <si>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</si>
  <si>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</si>
  <si>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</si>
  <si>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</si>
  <si>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</si>
  <si>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</si>
  <si>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</si>
  <si>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</si>
  <si>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</si>
  <si>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</si>
  <si>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</si>
  <si>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</si>
  <si>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</si>
  <si>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</si>
  <si>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</si>
  <si>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</si>
  <si>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</si>
  <si>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</si>
  <si>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</si>
  <si>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</si>
  <si>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</si>
  <si>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</si>
  <si>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</si>
  <si>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</si>
  <si>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</si>
  <si>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</si>
  <si>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</si>
  <si>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</si>
  <si>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</si>
  <si>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</si>
  <si>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</si>
  <si>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</si>
  <si>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</si>
  <si>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</si>
  <si>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</si>
  <si>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</si>
  <si>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</si>
  <si>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</si>
  <si>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</si>
  <si>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</si>
  <si>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</si>
  <si>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</si>
  <si>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</si>
  <si>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</si>
  <si>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</si>
  <si>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</si>
  <si>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</si>
  <si>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</si>
  <si>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</si>
  <si>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</si>
  <si>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</si>
  <si>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</si>
  <si>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</si>
  <si>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</si>
  <si>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</si>
  <si>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</si>
  <si>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</si>
  <si>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</si>
  <si>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</si>
  <si>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</si>
  <si>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</si>
  <si>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</si>
  <si>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</si>
  <si>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</si>
  <si>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</si>
  <si>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</si>
  <si>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</si>
  <si>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</si>
  <si>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</si>
  <si>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</si>
  <si>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</si>
  <si>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</si>
  <si>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</si>
  <si>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</si>
  <si>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</si>
  <si>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</si>
  <si>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</si>
  <si>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</si>
  <si>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</si>
  <si>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</si>
  <si>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</si>
  <si>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</si>
  <si>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</si>
  <si>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</si>
  <si>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</si>
  <si>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</si>
  <si>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</si>
  <si>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</si>
  <si>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</si>
  <si>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</si>
  <si>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</si>
  <si>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</si>
  <si>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</si>
  <si>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</si>
  <si>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</si>
  <si>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</si>
  <si>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</si>
  <si>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</si>
  <si>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</si>
  <si>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</si>
  <si>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</si>
  <si>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</si>
  <si>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</si>
  <si>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</si>
  <si>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</si>
  <si>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</si>
  <si>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</si>
  <si>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</si>
  <si>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</si>
  <si>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</si>
  <si>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</si>
  <si>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</si>
  <si>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</si>
  <si>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</si>
  <si>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</si>
  <si>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</si>
  <si>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</si>
  <si>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</si>
  <si>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</si>
  <si>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</si>
  <si>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</si>
  <si>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</si>
  <si>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</si>
  <si>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</si>
  <si>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</si>
  <si>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</si>
  <si>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</si>
  <si>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</si>
  <si>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</si>
  <si>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</si>
  <si>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</si>
  <si>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</si>
  <si>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</si>
  <si>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</si>
  <si>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</si>
  <si>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</si>
  <si>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</si>
  <si>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</si>
  <si>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</si>
  <si>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</si>
  <si>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</si>
  <si>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</si>
  <si>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</si>
  <si>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</si>
  <si>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</si>
  <si>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</si>
  <si>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</si>
  <si>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</si>
  <si>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</si>
  <si>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</si>
  <si>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</si>
  <si>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</si>
  <si>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</si>
  <si>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</si>
  <si>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</si>
  <si>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</si>
  <si>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</si>
  <si>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</si>
  <si>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</si>
  <si>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</si>
  <si>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</si>
  <si>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</si>
  <si>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</si>
  <si>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</si>
  <si>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</si>
  <si>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</si>
  <si>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</si>
  <si>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</si>
  <si>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</si>
  <si>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</si>
  <si>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</si>
  <si>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</si>
  <si>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</si>
  <si>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</si>
  <si>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</si>
  <si>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</si>
  <si>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</si>
  <si>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</si>
  <si>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</si>
  <si>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</si>
  <si>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</si>
  <si>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</si>
  <si>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</si>
  <si>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</si>
  <si>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</si>
  <si>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</si>
  <si>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</si>
  <si>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</si>
  <si>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</si>
  <si>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</si>
  <si>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</si>
  <si>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</si>
  <si>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</si>
  <si>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</si>
  <si>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</si>
  <si>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</si>
  <si>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</si>
  <si>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</si>
  <si>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</si>
  <si>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</si>
  <si>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</si>
  <si>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</si>
  <si>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</si>
  <si>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</si>
  <si>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</si>
  <si>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</si>
  <si>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</si>
  <si>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</si>
  <si>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</si>
  <si>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</si>
  <si>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</si>
  <si>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</si>
  <si>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</si>
  <si>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</si>
  <si>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</si>
  <si>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</si>
  <si>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</si>
  <si>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</si>
  <si>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</si>
  <si>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</si>
  <si>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</si>
  <si>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</si>
  <si>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</si>
  <si>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</si>
  <si>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</si>
  <si>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</si>
  <si>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</si>
  <si>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</si>
  <si>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</si>
  <si>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</si>
  <si>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</si>
  <si>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</si>
  <si>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</si>
  <si>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</si>
  <si>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</si>
  <si>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</si>
  <si>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</si>
  <si>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</si>
  <si>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</si>
  <si>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</si>
  <si>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</si>
  <si>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</si>
  <si>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</si>
  <si>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</si>
  <si>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</si>
  <si>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</si>
  <si>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</si>
  <si>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</si>
  <si>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</si>
  <si>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</si>
  <si>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</si>
  <si>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</si>
  <si>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</si>
  <si>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</si>
  <si>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</si>
  <si>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</si>
  <si>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</si>
  <si>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</si>
  <si>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</si>
  <si>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</si>
  <si>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</si>
  <si>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</si>
  <si>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</si>
  <si>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</si>
  <si>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</si>
  <si>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</si>
  <si>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</si>
  <si>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</si>
  <si>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</si>
  <si>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</si>
  <si>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</si>
  <si>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</si>
  <si>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</si>
  <si>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</si>
  <si>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</si>
  <si>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</si>
  <si>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</si>
  <si>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</si>
  <si>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</si>
  <si>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</si>
  <si>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</si>
  <si>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</si>
  <si>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</si>
  <si>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</si>
  <si>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</si>
  <si>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</si>
  <si>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</si>
  <si>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</si>
  <si>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</si>
  <si>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</si>
  <si>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</si>
  <si>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</si>
  <si>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</si>
  <si>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</si>
  <si>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</si>
  <si>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</si>
  <si>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</si>
  <si>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</si>
  <si>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</si>
  <si>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</si>
  <si>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</si>
  <si>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</si>
  <si>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</si>
  <si>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</si>
  <si>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</si>
  <si>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</si>
  <si>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</si>
  <si>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</si>
  <si>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</si>
  <si>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</si>
  <si>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</si>
  <si>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</si>
  <si>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</si>
  <si>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</si>
  <si>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</si>
  <si>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</si>
  <si>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</si>
  <si>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</si>
  <si>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</si>
  <si>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</si>
  <si>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</si>
  <si>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</si>
  <si>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</si>
  <si>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</si>
  <si>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</si>
  <si>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</si>
  <si>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</si>
  <si>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</si>
  <si>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</si>
  <si>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</si>
  <si>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</si>
  <si>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</si>
  <si>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</si>
  <si>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</si>
  <si>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</si>
  <si>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</si>
  <si>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</si>
  <si>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</si>
  <si>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</si>
  <si>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</si>
  <si>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</si>
  <si>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</si>
  <si>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</si>
  <si>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</si>
  <si>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</si>
  <si>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</si>
  <si>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</si>
  <si>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</si>
  <si>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</si>
  <si>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</si>
  <si>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</si>
  <si>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</si>
  <si>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</si>
  <si>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</si>
  <si>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</si>
  <si>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</si>
  <si>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</si>
  <si>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</si>
  <si>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</si>
  <si>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</si>
  <si>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</si>
  <si>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</si>
  <si>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</si>
  <si>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</si>
  <si>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</si>
  <si>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</si>
  <si>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</si>
  <si>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</si>
  <si>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</si>
  <si>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</si>
  <si>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</si>
  <si>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</si>
  <si>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</si>
  <si>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</si>
  <si>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</si>
  <si>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</si>
  <si>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</si>
  <si>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</si>
  <si>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</si>
  <si>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</si>
  <si>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</si>
  <si>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</si>
  <si>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</si>
  <si>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</si>
  <si>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</si>
  <si>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</si>
  <si>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</si>
  <si>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</si>
  <si>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</si>
  <si>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</si>
  <si>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</si>
  <si>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</si>
  <si>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</si>
  <si>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</si>
  <si>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</si>
  <si>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</si>
  <si>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</si>
  <si>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</si>
  <si>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</si>
  <si>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</si>
  <si>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</si>
  <si>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</si>
  <si>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</si>
  <si>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</si>
  <si>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</si>
  <si>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</si>
  <si>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</si>
  <si>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</si>
  <si>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</si>
  <si>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</si>
  <si>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</si>
  <si>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</si>
  <si>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</si>
  <si>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</si>
  <si>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</si>
  <si>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</si>
  <si>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</si>
  <si>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</si>
  <si>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</si>
  <si>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</si>
  <si>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</si>
  <si>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</si>
  <si>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</si>
  <si>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</si>
  <si>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</si>
  <si>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</si>
  <si>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</si>
  <si>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</si>
  <si>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</si>
  <si>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</si>
  <si>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</si>
  <si>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</si>
  <si>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</si>
  <si>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</si>
  <si>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</si>
  <si>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</si>
  <si>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</si>
  <si>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</si>
  <si>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</si>
  <si>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</si>
  <si>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</si>
  <si>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</si>
  <si>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</si>
  <si>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</si>
  <si>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</si>
  <si>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</si>
  <si>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</si>
  <si>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</si>
  <si>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</si>
  <si>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</si>
  <si>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</si>
  <si>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</si>
  <si>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</si>
  <si>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</si>
  <si>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</si>
  <si>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</si>
  <si>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</si>
  <si>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</si>
  <si>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</si>
  <si>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</si>
  <si>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</si>
  <si>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</si>
  <si>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</si>
  <si>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</si>
  <si>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</si>
  <si>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</si>
  <si>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</si>
  <si>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</si>
  <si>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</si>
  <si>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</si>
  <si>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</si>
  <si>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</si>
  <si>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</si>
  <si>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</si>
  <si>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</si>
  <si>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</si>
  <si>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</si>
  <si>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</si>
  <si>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</si>
  <si>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</si>
  <si>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</si>
  <si>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</si>
  <si>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</si>
  <si>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</si>
  <si>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</si>
  <si>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</si>
  <si>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</si>
  <si>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</si>
  <si>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</si>
  <si>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</si>
  <si>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</si>
  <si>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</si>
  <si>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</si>
  <si>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</si>
  <si>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</si>
  <si>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</si>
  <si>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</si>
  <si>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</si>
  <si>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</si>
  <si>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</si>
  <si>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</si>
  <si>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</si>
  <si>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</si>
  <si>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</si>
  <si>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</si>
  <si>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</si>
  <si>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</si>
  <si>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</si>
  <si>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</si>
  <si>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</si>
  <si>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</si>
  <si>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</si>
  <si>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</si>
  <si>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</si>
  <si>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</si>
  <si>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</si>
  <si>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</si>
  <si>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</si>
  <si>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</si>
  <si>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</si>
  <si>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</si>
  <si>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</si>
  <si>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</si>
  <si>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</si>
  <si>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</si>
  <si>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</si>
  <si>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</si>
  <si>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</si>
  <si>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</si>
  <si>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</si>
  <si>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</si>
  <si>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</si>
  <si>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</si>
  <si>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</si>
  <si>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</si>
  <si>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</si>
  <si>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</si>
  <si>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</si>
  <si>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</si>
  <si>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</si>
  <si>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</si>
  <si>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</si>
  <si>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</si>
  <si>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</si>
  <si>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</si>
  <si>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</si>
  <si>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</si>
  <si>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</si>
  <si>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</si>
  <si>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</si>
  <si>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</si>
  <si>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</si>
  <si>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</si>
  <si>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</si>
  <si>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</si>
  <si>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</si>
  <si>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</si>
  <si>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</si>
  <si>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</si>
  <si>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</si>
  <si>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</si>
  <si>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</si>
  <si>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</si>
  <si>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</si>
  <si>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</si>
  <si>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</si>
  <si>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</si>
  <si>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</si>
  <si>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</si>
  <si>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</si>
  <si>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</si>
  <si>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</si>
  <si>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</si>
  <si>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</si>
  <si>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</si>
  <si>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</si>
  <si>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</si>
  <si>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</si>
  <si>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</si>
  <si>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</si>
  <si>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</si>
  <si>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</si>
  <si>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</si>
  <si>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</si>
  <si>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</si>
  <si>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</si>
  <si>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</si>
  <si>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</si>
  <si>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</si>
  <si>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</si>
  <si>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</si>
  <si>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</si>
  <si>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</si>
  <si>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</si>
  <si>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</si>
  <si>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</si>
  <si>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</si>
  <si>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</si>
  <si>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</si>
  <si>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</si>
  <si>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</si>
  <si>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</si>
  <si>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</si>
  <si>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</si>
  <si>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</si>
  <si>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</si>
  <si>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</si>
  <si>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</si>
  <si>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</si>
  <si>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</si>
  <si>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</si>
  <si>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</si>
  <si>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</si>
  <si>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</si>
  <si>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</si>
  <si>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</si>
  <si>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</si>
  <si>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</si>
  <si>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</si>
  <si>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</si>
  <si>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</si>
  <si>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</si>
  <si>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</si>
  <si>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</si>
  <si>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</si>
  <si>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</si>
  <si>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</si>
  <si>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</si>
  <si>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</si>
  <si>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</si>
  <si>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</si>
  <si>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</si>
  <si>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</si>
  <si>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</si>
  <si>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</si>
  <si>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</si>
  <si>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</si>
  <si>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</si>
  <si>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</si>
  <si>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</si>
  <si>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</si>
  <si>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</si>
  <si>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</si>
  <si>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</si>
  <si>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</si>
  <si>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</si>
  <si>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</si>
  <si>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</si>
  <si>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</si>
  <si>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</si>
  <si>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</si>
  <si>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</si>
  <si>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</si>
  <si>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</si>
  <si>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</si>
  <si>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</si>
  <si>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</si>
  <si>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</si>
  <si>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</si>
  <si>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</si>
  <si>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</si>
  <si>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</si>
  <si>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</si>
  <si>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</si>
  <si>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</si>
  <si>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</si>
  <si>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</si>
  <si>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</si>
  <si>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</si>
  <si>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</si>
  <si>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</si>
  <si>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</si>
  <si>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</si>
  <si>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</si>
  <si>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</si>
  <si>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</si>
  <si>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</si>
  <si>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</si>
  <si>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</si>
  <si>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</si>
  <si>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</si>
  <si>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</si>
  <si>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</si>
  <si>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</si>
  <si>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</si>
  <si>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</si>
  <si>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</si>
  <si>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</si>
  <si>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</si>
  <si>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</si>
  <si>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</si>
  <si>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</si>
  <si>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</si>
  <si>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</si>
  <si>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</si>
  <si>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</si>
  <si>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</si>
  <si>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</si>
  <si>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</si>
  <si>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</si>
  <si>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</si>
  <si>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</si>
  <si>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</si>
  <si>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</si>
  <si>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</si>
  <si>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</si>
  <si>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</si>
  <si>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</si>
  <si>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</si>
  <si>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</si>
  <si>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</si>
  <si>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</si>
  <si>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</si>
  <si>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</si>
  <si>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</si>
  <si>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</si>
  <si>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</si>
  <si>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</si>
  <si>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</si>
  <si>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</si>
  <si>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</si>
  <si>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</si>
  <si>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</si>
  <si>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</si>
  <si>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</si>
  <si>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</si>
  <si>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</si>
  <si>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</si>
  <si>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</si>
  <si>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</si>
  <si>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</si>
  <si>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</si>
  <si>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</si>
  <si>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</si>
  <si>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</si>
  <si>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</si>
  <si>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</si>
  <si>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</si>
  <si>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</si>
  <si>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</si>
  <si>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</si>
  <si>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</si>
  <si>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</si>
  <si>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</si>
  <si>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</si>
  <si>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</si>
  <si>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</si>
  <si>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</si>
  <si>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</si>
  <si>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</si>
  <si>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</si>
  <si>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</si>
  <si>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</si>
  <si>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</si>
  <si>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</si>
  <si>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</si>
  <si>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</si>
  <si>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</si>
  <si>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</si>
  <si>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</si>
  <si>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</si>
  <si>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</si>
  <si>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</si>
  <si>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</si>
  <si>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</si>
  <si>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</si>
  <si>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</si>
  <si>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</si>
  <si>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</si>
  <si>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</si>
  <si>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</si>
  <si>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</si>
  <si>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</si>
  <si>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</si>
  <si>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</si>
  <si>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</si>
  <si>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</si>
  <si>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</si>
  <si>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</si>
  <si>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</si>
  <si>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</si>
  <si>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</si>
  <si>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</si>
  <si>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</si>
  <si>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</si>
  <si>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</si>
  <si>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</si>
  <si>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</si>
  <si>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</si>
  <si>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</si>
  <si>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</si>
  <si>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</si>
  <si>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</si>
  <si>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</si>
  <si>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</si>
  <si>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</si>
  <si>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</si>
  <si>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</si>
  <si>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</si>
  <si>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</si>
  <si>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</si>
  <si>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</si>
  <si>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</si>
  <si>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</si>
  <si>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</si>
  <si>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</si>
  <si>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</si>
  <si>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</si>
  <si>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</si>
  <si>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</si>
  <si>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</si>
  <si>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</si>
  <si>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</si>
  <si>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</si>
  <si>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</si>
  <si>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</si>
  <si>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</si>
  <si>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</si>
  <si>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</si>
  <si>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</si>
  <si>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</si>
  <si>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</si>
  <si>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</si>
  <si>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</si>
  <si>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</si>
  <si>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</si>
  <si>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</si>
  <si>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</si>
  <si>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</si>
  <si>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</si>
  <si>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</si>
  <si>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</si>
  <si>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</si>
  <si>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</si>
  <si>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</si>
  <si>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</si>
  <si>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</si>
  <si>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</si>
  <si>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</si>
  <si>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</si>
  <si>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</si>
  <si>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</si>
  <si>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</si>
  <si>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</si>
  <si>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</si>
  <si>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</si>
  <si>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</si>
  <si>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</si>
  <si>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</si>
  <si>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</si>
  <si>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</si>
  <si>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</si>
  <si>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</si>
  <si>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</si>
  <si>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</si>
  <si>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</si>
  <si>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</si>
  <si>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</si>
  <si>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</si>
  <si>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</si>
  <si>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</si>
  <si>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</si>
  <si>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</si>
  <si>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</si>
  <si>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</si>
  <si>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</si>
  <si>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</si>
  <si>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</si>
  <si>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</si>
  <si>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</si>
  <si>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</si>
  <si>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</si>
  <si>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</si>
  <si>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</si>
  <si>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</si>
  <si>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</si>
  <si>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</si>
  <si>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</si>
  <si>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</si>
  <si>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</si>
  <si>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</si>
  <si>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</si>
  <si>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</si>
  <si>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</si>
  <si>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</si>
  <si>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</si>
  <si>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</si>
  <si>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</si>
  <si>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</si>
  <si>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</si>
  <si>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</si>
  <si>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</si>
  <si>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</si>
  <si>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</si>
  <si>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</si>
  <si>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</si>
  <si>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</si>
  <si>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</si>
  <si>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</si>
  <si>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</si>
  <si>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</si>
  <si>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</si>
  <si>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</si>
  <si>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</si>
  <si>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</si>
  <si>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</si>
  <si>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</si>
  <si>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</si>
  <si>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</si>
  <si>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</si>
  <si>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</si>
  <si>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</si>
  <si>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</si>
  <si>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</si>
  <si>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</si>
  <si>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</si>
  <si>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</si>
  <si>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</si>
  <si>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</si>
  <si>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</si>
  <si>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</si>
  <si>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</si>
  <si>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</si>
  <si>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</si>
  <si>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</si>
  <si>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</si>
  <si>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</si>
  <si>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</si>
  <si>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</si>
  <si>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</si>
  <si>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</si>
  <si>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</si>
  <si>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</si>
  <si>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</si>
  <si>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</si>
  <si>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</si>
  <si>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</si>
  <si>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</si>
  <si>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</si>
  <si>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</si>
  <si>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</si>
  <si>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</si>
  <si>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</si>
  <si>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</si>
  <si>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</si>
  <si>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</si>
  <si>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</si>
  <si>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</si>
  <si>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</si>
  <si>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</si>
  <si>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</si>
  <si>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</si>
  <si>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</si>
  <si>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</si>
  <si>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</si>
  <si>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</si>
  <si>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</si>
  <si>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</si>
  <si>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</si>
  <si>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</si>
  <si>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</si>
  <si>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</si>
  <si>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</si>
  <si>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</si>
  <si>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</si>
  <si>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</si>
  <si>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</si>
  <si>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</si>
  <si>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</si>
  <si>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</si>
  <si>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</si>
  <si>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</si>
  <si>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</si>
  <si>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</si>
  <si>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</si>
  <si>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</si>
  <si>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</si>
  <si>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</si>
  <si>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</si>
  <si>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</si>
  <si>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</si>
  <si>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</si>
  <si>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</si>
  <si>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</si>
  <si>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</si>
  <si>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</si>
  <si>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</si>
  <si>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</si>
  <si>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</si>
  <si>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</si>
  <si>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</si>
  <si>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</si>
  <si>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</si>
  <si>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</si>
  <si>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</si>
  <si>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</si>
  <si>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</si>
  <si>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</si>
  <si>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</si>
  <si>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</si>
  <si>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</si>
  <si>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</si>
  <si>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</si>
  <si>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</si>
  <si>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</si>
  <si>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</si>
  <si>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</si>
  <si>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</si>
  <si>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</si>
  <si>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</si>
  <si>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</si>
  <si>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</si>
  <si>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</si>
  <si>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</si>
  <si>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</si>
  <si>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</si>
  <si>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</si>
  <si>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</si>
  <si>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</si>
  <si>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</si>
  <si>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</si>
  <si>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</si>
  <si>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</si>
  <si>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</si>
  <si>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</si>
  <si>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</si>
  <si>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</si>
  <si>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</si>
  <si>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</si>
  <si>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</si>
  <si>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</si>
  <si>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</si>
  <si>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</si>
  <si>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</si>
  <si>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</si>
  <si>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</si>
  <si>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</si>
  <si>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</si>
  <si>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</si>
  <si>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</si>
  <si>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</si>
  <si>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</si>
  <si>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</si>
  <si>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</si>
  <si>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</si>
  <si>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</si>
  <si>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</si>
  <si>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</si>
  <si>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</si>
  <si>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</si>
  <si>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</si>
  <si>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</si>
  <si>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</si>
  <si>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</si>
  <si>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</si>
  <si>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</si>
  <si>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</si>
  <si>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</si>
  <si>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</si>
  <si>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</si>
  <si>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</si>
  <si>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</si>
  <si>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</si>
  <si>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</si>
  <si>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</si>
  <si>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</si>
  <si>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</si>
  <si>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</si>
  <si>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</si>
  <si>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</si>
  <si>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</si>
  <si>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</si>
  <si>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</si>
  <si>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</si>
  <si>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</si>
  <si>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</si>
  <si>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</si>
  <si>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</si>
  <si>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</si>
  <si>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</si>
  <si>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</si>
  <si>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</si>
  <si>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</si>
  <si>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</si>
  <si>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</si>
  <si>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</si>
  <si>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</si>
  <si>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</si>
  <si>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</si>
  <si>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</si>
  <si>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</si>
  <si>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</si>
  <si>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</si>
  <si>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</si>
  <si>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</si>
  <si>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</si>
  <si>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</si>
  <si>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</si>
  <si>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</si>
  <si>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</si>
  <si>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</si>
  <si>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</si>
  <si>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</si>
  <si>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</si>
  <si>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</si>
  <si>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</si>
  <si>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</si>
  <si>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</si>
  <si>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</si>
  <si>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</si>
  <si>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</si>
  <si>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</si>
  <si>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</si>
  <si>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</si>
  <si>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</si>
  <si>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</si>
  <si>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</si>
  <si>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</si>
  <si>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</si>
  <si>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</si>
  <si>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</si>
  <si>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</si>
  <si>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</si>
  <si>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</si>
  <si>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</si>
  <si>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</si>
  <si>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</si>
  <si>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</si>
  <si>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</si>
  <si>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</si>
  <si>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</si>
  <si>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</si>
  <si>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</si>
  <si>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</si>
  <si>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</si>
  <si>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</si>
  <si>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</si>
  <si>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</si>
  <si>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</si>
  <si>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</si>
  <si>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</si>
  <si>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</si>
  <si>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</si>
  <si>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</si>
  <si>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</si>
  <si>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</si>
  <si>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</si>
  <si>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</si>
  <si>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</si>
  <si>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</si>
  <si>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</si>
  <si>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</si>
  <si>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</si>
  <si>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</si>
  <si>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</si>
  <si>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</si>
  <si>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</si>
  <si>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</si>
  <si>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</si>
  <si>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</si>
  <si>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</si>
  <si>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</si>
  <si>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</si>
  <si>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</si>
  <si>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</si>
  <si>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</si>
  <si>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</si>
  <si>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</si>
  <si>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</si>
  <si>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</si>
  <si>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</si>
  <si>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</si>
  <si>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</si>
  <si>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</si>
  <si>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</si>
  <si>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</si>
  <si>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</si>
  <si>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</si>
  <si>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</si>
  <si>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</si>
  <si>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</si>
  <si>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</si>
  <si>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</si>
  <si>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</si>
  <si>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</si>
  <si>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</si>
  <si>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</si>
  <si>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</si>
  <si>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</si>
  <si>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</si>
  <si>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</si>
  <si>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</si>
  <si>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</si>
  <si>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</si>
  <si>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</si>
  <si>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</si>
  <si>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</si>
  <si>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</si>
  <si>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</si>
  <si>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</si>
  <si>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</si>
  <si>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</si>
  <si>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</si>
  <si>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</si>
  <si>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</si>
  <si>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</si>
  <si>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</si>
  <si>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</si>
  <si>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</si>
  <si>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</si>
  <si>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</si>
  <si>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</si>
  <si>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</si>
  <si>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</si>
  <si>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</si>
  <si>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</si>
  <si>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</si>
  <si>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</si>
  <si>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</si>
  <si>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</si>
  <si>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</si>
  <si>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</si>
  <si>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</si>
  <si>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</si>
  <si>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</si>
  <si>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</si>
  <si>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</si>
  <si>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</si>
  <si>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</si>
  <si>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</si>
  <si>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</si>
  <si>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</si>
  <si>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</si>
  <si>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</si>
  <si>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</si>
  <si>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</si>
  <si>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</si>
  <si>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</si>
  <si>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</si>
  <si>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</si>
  <si>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</si>
  <si>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</si>
  <si>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</si>
  <si>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</si>
  <si>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</si>
  <si>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</si>
  <si>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</si>
  <si>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</si>
  <si>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</si>
  <si>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</si>
  <si>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</si>
  <si>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</si>
  <si>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</si>
  <si>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</si>
  <si>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</si>
  <si>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</si>
  <si>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</si>
  <si>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</si>
  <si>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</si>
  <si>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</si>
  <si>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</si>
  <si>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</si>
  <si>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</si>
  <si>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</si>
  <si>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</si>
  <si>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</si>
  <si>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</si>
  <si>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</si>
  <si>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</si>
  <si>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</si>
  <si>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</si>
  <si>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</si>
  <si>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</si>
  <si>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</si>
  <si>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</si>
  <si>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</si>
  <si>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</si>
  <si>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</si>
  <si>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</si>
  <si>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</si>
  <si>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</si>
  <si>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</si>
  <si>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</si>
  <si>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</si>
  <si>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</si>
  <si>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</si>
  <si>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</si>
  <si>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</si>
  <si>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</si>
  <si>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</si>
  <si>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</si>
  <si>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</si>
  <si>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</si>
  <si>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</si>
  <si>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</si>
  <si>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</si>
  <si>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</si>
  <si>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</si>
  <si>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</si>
  <si>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</si>
  <si>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</si>
  <si>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</si>
  <si>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</si>
  <si>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</si>
  <si>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</si>
  <si>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</si>
  <si>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</si>
  <si>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</si>
  <si>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</si>
  <si>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</si>
  <si>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</si>
  <si>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</si>
  <si>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</si>
  <si>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</si>
  <si>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</si>
  <si>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</si>
  <si>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</si>
  <si>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</si>
  <si>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</si>
  <si>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</si>
  <si>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</si>
  <si>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</si>
  <si>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</si>
  <si>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</si>
  <si>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</si>
  <si>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</si>
  <si>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</si>
  <si>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</si>
  <si>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</si>
  <si>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</si>
  <si>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</si>
  <si>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</si>
  <si>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</si>
  <si>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</si>
  <si>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</si>
  <si>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</si>
  <si>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</si>
  <si>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</si>
  <si>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</si>
  <si>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</si>
  <si>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</si>
  <si>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</si>
  <si>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</si>
  <si>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</si>
  <si>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</si>
  <si>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</si>
  <si>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</si>
  <si>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</si>
  <si>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</si>
  <si>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</si>
  <si>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</si>
  <si>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</si>
  <si>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</si>
  <si>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</si>
  <si>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</si>
  <si>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</si>
  <si>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</si>
  <si>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</si>
  <si>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</si>
  <si>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</si>
  <si>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</si>
  <si>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</si>
  <si>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</si>
  <si>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</si>
  <si>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</si>
  <si>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</si>
  <si>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</si>
  <si>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</si>
  <si>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</si>
  <si>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</si>
  <si>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</si>
  <si>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</si>
  <si>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</si>
  <si>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</si>
  <si>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</si>
  <si>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</si>
  <si>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</si>
  <si>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</si>
  <si>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</si>
  <si>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</si>
  <si>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</si>
  <si>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</si>
  <si>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</si>
  <si>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</si>
  <si>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</si>
  <si>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</si>
  <si>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</si>
  <si>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</si>
  <si>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</si>
  <si>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</si>
  <si>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</si>
  <si>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</si>
  <si>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</si>
  <si>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</si>
  <si>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</si>
  <si>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</si>
  <si>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</si>
  <si>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</si>
  <si>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</si>
  <si>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</si>
  <si>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</si>
  <si>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</si>
  <si>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</si>
  <si>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</si>
  <si>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</si>
  <si>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</si>
  <si>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</si>
  <si>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</si>
  <si>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</si>
  <si>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</si>
  <si>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</si>
  <si>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</si>
  <si>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</si>
  <si>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</si>
  <si>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</si>
  <si>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</si>
  <si>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</si>
  <si>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</si>
  <si>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</si>
  <si>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</si>
  <si>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</si>
  <si>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</si>
  <si>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</si>
  <si>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</si>
  <si>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</si>
  <si>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</si>
  <si>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</si>
  <si>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</si>
  <si>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</si>
  <si>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</si>
  <si>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</si>
  <si>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</si>
  <si>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</si>
  <si>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</si>
  <si>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</si>
  <si>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</si>
  <si>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</si>
  <si>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</si>
  <si>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</si>
  <si>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</si>
  <si>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</si>
  <si>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</si>
  <si>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</si>
  <si>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</si>
  <si>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</si>
  <si>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</si>
  <si>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</si>
  <si>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</si>
  <si>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</si>
  <si>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</si>
  <si>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</si>
  <si>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</si>
  <si>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</si>
  <si>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</si>
  <si>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</si>
  <si>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</si>
  <si>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</si>
  <si>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</si>
  <si>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</si>
  <si>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</si>
  <si>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</si>
  <si>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</si>
  <si>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</si>
  <si>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</si>
  <si>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</si>
  <si>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</si>
  <si>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</si>
  <si>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</si>
  <si>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</si>
  <si>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</si>
  <si>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</si>
  <si>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</si>
  <si>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</si>
  <si>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</si>
  <si>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</si>
  <si>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</si>
  <si>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</si>
  <si>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</si>
  <si>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</si>
  <si>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</si>
  <si>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</si>
  <si>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</si>
  <si>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</si>
  <si>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</si>
  <si>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</si>
  <si>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</si>
  <si>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</si>
  <si>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</si>
  <si>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</si>
  <si>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</si>
  <si>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</si>
  <si>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</si>
  <si>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</si>
  <si>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</si>
  <si>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</si>
  <si>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</si>
  <si>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</si>
  <si>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</si>
  <si>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</si>
  <si>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</si>
  <si>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</si>
  <si>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</si>
  <si>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</si>
  <si>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</si>
  <si>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</si>
  <si>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</si>
  <si>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</si>
  <si>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</si>
  <si>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</si>
  <si>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</si>
  <si>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</si>
  <si>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</si>
  <si>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</si>
  <si>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</si>
  <si>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</si>
  <si>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</si>
  <si>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</si>
  <si>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</si>
  <si>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</si>
  <si>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</si>
  <si>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</si>
  <si>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</si>
  <si>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</si>
  <si>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</si>
  <si>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</si>
  <si>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</si>
  <si>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</si>
  <si>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</si>
  <si>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</si>
  <si>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</si>
  <si>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</si>
  <si>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</si>
  <si>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</si>
  <si>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</si>
  <si>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</si>
  <si>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</si>
  <si>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</si>
  <si>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</si>
  <si>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</si>
  <si>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</si>
  <si>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</si>
  <si>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</si>
  <si>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</si>
  <si>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</si>
  <si>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</si>
  <si>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</si>
  <si>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</si>
  <si>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</si>
  <si>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</si>
  <si>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</si>
  <si>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</si>
  <si>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</si>
  <si>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</si>
  <si>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</si>
  <si>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</si>
  <si>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</si>
  <si>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</si>
  <si>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</si>
  <si>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</si>
  <si>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</si>
  <si>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</si>
  <si>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</si>
  <si>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</si>
  <si>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</si>
  <si>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</si>
  <si>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</si>
  <si>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</si>
  <si>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</si>
  <si>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</si>
  <si>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</si>
  <si>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</si>
  <si>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</si>
  <si>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</si>
  <si>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</si>
  <si>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</si>
  <si>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</si>
  <si>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</si>
  <si>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</si>
  <si>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</si>
  <si>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</si>
  <si>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</si>
  <si>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</si>
  <si>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</si>
  <si>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</si>
  <si>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</si>
  <si>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</si>
  <si>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</si>
  <si>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</si>
  <si>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</si>
  <si>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</si>
  <si>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</si>
  <si>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</si>
  <si>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</si>
  <si>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</si>
  <si>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</si>
  <si>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</si>
  <si>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</si>
  <si>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</si>
  <si>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</si>
  <si>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</si>
  <si>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</si>
  <si>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</si>
  <si>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</si>
  <si>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</si>
  <si>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</si>
  <si>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</si>
  <si>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</si>
  <si>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</si>
  <si>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</si>
  <si>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</si>
  <si>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</si>
  <si>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</si>
  <si>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</si>
  <si>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</si>
  <si>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</si>
  <si>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</si>
  <si>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</si>
  <si>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</si>
  <si>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</si>
  <si>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</si>
  <si>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</si>
  <si>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</si>
  <si>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</si>
  <si>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</si>
  <si>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</si>
  <si>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</si>
  <si>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</si>
  <si>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</si>
  <si>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</si>
  <si>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</si>
  <si>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</si>
  <si>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</si>
  <si>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</si>
  <si>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</si>
  <si>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</si>
  <si>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</si>
  <si>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</si>
  <si>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</si>
  <si>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</si>
  <si>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</si>
  <si>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</si>
  <si>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</si>
  <si>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</si>
  <si>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</si>
  <si>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</si>
  <si>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</si>
  <si>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</si>
  <si>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</si>
  <si>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</si>
  <si>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</si>
  <si>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</si>
  <si>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</si>
  <si>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</si>
  <si>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</si>
  <si>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</si>
  <si>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</si>
  <si>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</si>
  <si>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</si>
  <si>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</si>
  <si>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</si>
  <si>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</si>
  <si>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</si>
  <si>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</si>
  <si>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</si>
  <si>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</si>
  <si>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</si>
  <si>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</si>
  <si>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</si>
  <si>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</si>
  <si>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</si>
  <si>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</si>
  <si>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</si>
  <si>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</si>
  <si>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</si>
  <si>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</si>
  <si>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</si>
  <si>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</si>
  <si>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</si>
  <si>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</si>
  <si>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</si>
  <si>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</si>
  <si>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</si>
  <si>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</si>
  <si>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</si>
  <si>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</si>
  <si>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</si>
  <si>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</si>
  <si>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</si>
  <si>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</si>
  <si>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</si>
  <si>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</si>
  <si>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</si>
  <si>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</si>
  <si>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</si>
  <si>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</si>
  <si>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</si>
  <si>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</si>
  <si>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</si>
  <si>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</si>
  <si>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</si>
  <si>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</si>
  <si>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</si>
  <si>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</si>
  <si>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</si>
  <si>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</si>
  <si>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</si>
  <si>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</si>
  <si>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</si>
  <si>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</si>
  <si>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</si>
  <si>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</si>
  <si>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</si>
  <si>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</si>
  <si>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</si>
  <si>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</si>
  <si>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</si>
  <si>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</si>
  <si>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</si>
  <si>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</si>
  <si>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</si>
  <si>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</si>
  <si>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</si>
  <si>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</si>
  <si>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</si>
  <si>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</si>
  <si>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</si>
  <si>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</si>
  <si>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</si>
  <si>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</si>
  <si>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</si>
  <si>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</si>
  <si>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</si>
  <si>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</si>
  <si>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</si>
  <si>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</si>
  <si>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</si>
  <si>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</si>
  <si>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</si>
  <si>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</si>
  <si>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</si>
  <si>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</si>
  <si>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</si>
  <si>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</si>
  <si>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</si>
  <si>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</si>
  <si>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</si>
  <si>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</si>
  <si>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</si>
  <si>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</si>
  <si>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</si>
  <si>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</si>
  <si>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</si>
  <si>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</si>
  <si>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</si>
  <si>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</si>
  <si>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</si>
  <si>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</si>
  <si>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</si>
  <si>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</si>
  <si>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</si>
  <si>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</si>
  <si>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</si>
  <si>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</si>
  <si>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</si>
  <si>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</si>
  <si>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</si>
  <si>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</si>
  <si>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</si>
  <si>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</si>
  <si>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</si>
  <si>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</si>
  <si>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</si>
  <si>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</si>
  <si>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</si>
  <si>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</si>
  <si>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</si>
  <si>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</si>
  <si>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</si>
  <si>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</si>
  <si>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</si>
  <si>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</si>
  <si>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</si>
  <si>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</si>
  <si>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</si>
  <si>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</si>
  <si>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</si>
  <si>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</si>
  <si>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</si>
  <si>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</si>
  <si>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</si>
  <si>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</si>
  <si>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</si>
  <si>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</si>
  <si>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</si>
  <si>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</si>
  <si>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</si>
  <si>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</si>
  <si>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</si>
  <si>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</si>
  <si>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</si>
  <si>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</si>
  <si>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</si>
  <si>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</si>
  <si>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</si>
  <si>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</si>
  <si>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</si>
  <si>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</si>
  <si>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</si>
  <si>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</si>
  <si>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</si>
  <si>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</si>
  <si>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</si>
  <si>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</si>
  <si>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</si>
  <si>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</si>
  <si>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</si>
  <si>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</si>
  <si>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</si>
  <si>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</si>
  <si>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</si>
  <si>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</si>
  <si>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</si>
  <si>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</si>
  <si>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</si>
  <si>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</si>
  <si>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</si>
  <si>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</si>
  <si>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</si>
  <si>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</si>
  <si>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</si>
  <si>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</si>
  <si>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</si>
  <si>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</si>
  <si>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</si>
  <si>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</si>
  <si>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</si>
  <si>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</si>
  <si>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</si>
  <si>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</si>
  <si>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</si>
  <si>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</si>
  <si>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</si>
  <si>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</si>
  <si>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</si>
  <si>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</si>
  <si>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</si>
  <si>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</si>
  <si>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</si>
  <si>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</si>
  <si>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</si>
  <si>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</si>
  <si>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</si>
  <si>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</si>
  <si>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</si>
  <si>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</si>
  <si>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</si>
  <si>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</si>
  <si>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</si>
  <si>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</si>
  <si>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</si>
  <si>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</si>
  <si>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</si>
  <si>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</si>
  <si>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</si>
  <si>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</si>
  <si>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</si>
  <si>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</si>
  <si>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</si>
  <si>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</si>
  <si>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</si>
  <si>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</si>
  <si>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</si>
  <si>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</si>
  <si>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</si>
  <si>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</si>
  <si>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</si>
  <si>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</si>
  <si>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</si>
  <si>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</si>
  <si>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</si>
  <si>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</si>
  <si>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</si>
  <si>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</si>
  <si>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</si>
  <si>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</si>
  <si>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</si>
  <si>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</si>
  <si>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</si>
  <si>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</si>
  <si>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</si>
  <si>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</si>
  <si>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</si>
  <si>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</si>
  <si>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</si>
  <si>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</si>
  <si>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</si>
  <si>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</si>
  <si>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</si>
  <si>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</si>
  <si>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</si>
  <si>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</si>
  <si>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</si>
  <si>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</si>
  <si>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</si>
  <si>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</si>
  <si>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</si>
  <si>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</si>
  <si>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</si>
  <si>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</si>
  <si>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</si>
  <si>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</si>
  <si>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</si>
  <si>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</si>
  <si>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</si>
  <si>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</si>
  <si>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</si>
  <si>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</si>
  <si>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</si>
  <si>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</si>
  <si>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</si>
  <si>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</si>
  <si>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</si>
  <si>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</si>
  <si>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</si>
  <si>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</si>
  <si>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</si>
  <si>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</si>
  <si>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</si>
  <si>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</si>
  <si>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</si>
  <si>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</si>
  <si>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</si>
  <si>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</si>
  <si>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</si>
  <si>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</si>
  <si>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</si>
  <si>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</si>
  <si>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</si>
  <si>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</si>
  <si>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</si>
  <si>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</si>
  <si>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</si>
  <si>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</si>
  <si>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</si>
  <si>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</si>
  <si>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</si>
  <si>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</si>
  <si>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</si>
  <si>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</si>
  <si>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</si>
  <si>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</si>
  <si>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</si>
  <si>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</si>
  <si>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</si>
  <si>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</si>
  <si>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</si>
  <si>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</si>
  <si>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</si>
  <si>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</si>
  <si>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</si>
  <si>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</si>
  <si>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</si>
  <si>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</si>
  <si>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</si>
  <si>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</si>
  <si>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</si>
  <si>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</si>
  <si>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</si>
  <si>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</si>
  <si>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</si>
  <si>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</si>
  <si>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</si>
  <si>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</si>
  <si>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</si>
  <si>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</si>
  <si>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</si>
  <si>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</si>
  <si>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</si>
  <si>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</si>
  <si>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</si>
  <si>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</si>
  <si>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</si>
  <si>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</si>
  <si>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</si>
  <si>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</si>
  <si>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</si>
  <si>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</si>
  <si>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</si>
  <si>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</si>
  <si>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</si>
  <si>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</si>
  <si>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</si>
  <si>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</si>
  <si>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</si>
  <si>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</si>
  <si>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</si>
  <si>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</si>
  <si>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</si>
  <si>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</si>
  <si>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</si>
  <si>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</si>
  <si>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</si>
  <si>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</si>
  <si>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</si>
  <si>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</si>
  <si>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</si>
  <si>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</si>
  <si>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</si>
  <si>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</si>
  <si>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</si>
  <si>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</si>
  <si>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</si>
  <si>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</si>
  <si>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</si>
  <si>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</si>
  <si>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</si>
  <si>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</si>
  <si>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</si>
  <si>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</si>
  <si>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</si>
  <si>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</si>
  <si>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</si>
  <si>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</si>
  <si>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</si>
  <si>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</si>
  <si>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</si>
  <si>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</si>
  <si>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</si>
  <si>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</si>
  <si>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</si>
  <si>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</si>
  <si>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</si>
  <si>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</si>
  <si>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</si>
  <si>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</si>
  <si>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</si>
  <si>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</si>
  <si>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</si>
  <si>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</si>
  <si>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</si>
  <si>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</si>
  <si>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</si>
  <si>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</si>
  <si>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</si>
  <si>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</si>
  <si>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</si>
  <si>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</si>
  <si>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</si>
  <si>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</si>
  <si>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</si>
  <si>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</si>
  <si>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</si>
  <si>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</si>
  <si>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</si>
  <si>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</si>
  <si>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</si>
  <si>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</si>
  <si>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</si>
  <si>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</si>
  <si>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</si>
  <si>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</si>
  <si>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</si>
  <si>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</si>
  <si>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</si>
  <si>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</si>
  <si>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</si>
  <si>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</si>
  <si>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</si>
  <si>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</si>
  <si>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</si>
  <si>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</si>
  <si>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</si>
  <si>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</si>
  <si>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</si>
  <si>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</si>
  <si>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</si>
  <si>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</si>
  <si>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</si>
  <si>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</si>
  <si>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</si>
  <si>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</si>
  <si>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</si>
  <si>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</si>
  <si>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</si>
  <si>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</si>
  <si>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</si>
  <si>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</si>
  <si>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</si>
  <si>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</si>
  <si>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</si>
  <si>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</si>
  <si>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</si>
  <si>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</si>
  <si>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</si>
  <si>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</si>
  <si>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</si>
  <si>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</si>
  <si>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</si>
  <si>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</si>
  <si>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</si>
  <si>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</si>
  <si>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</si>
  <si>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</si>
  <si>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</si>
  <si>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</si>
  <si>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</si>
  <si>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</si>
  <si>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</si>
  <si>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</si>
  <si>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</si>
  <si>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</si>
  <si>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</si>
  <si>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</si>
  <si>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</si>
  <si>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</si>
  <si>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</si>
  <si>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</si>
  <si>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</si>
  <si>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</si>
  <si>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</si>
  <si>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</si>
  <si>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</si>
  <si>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</si>
  <si>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</si>
  <si>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</si>
  <si>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</si>
  <si>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</si>
  <si>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</si>
  <si>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23;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</si>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</sst>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C995143-3024-4339-A3CB-AE8973BD10B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502</v>
          </cell>
        </row>
        <row r="68">
          <cell r="B68" t="str">
            <v>Greek alone</v>
          </cell>
          <cell r="D68">
            <v>0</v>
          </cell>
        </row>
        <row r="69">
          <cell r="B69" t="str">
            <v>Hungarian alone</v>
          </cell>
          <cell r="D69">
            <v>0</v>
          </cell>
        </row>
        <row r="70">
          <cell r="B70" t="str">
            <v>Icelandic alone</v>
          </cell>
          <cell r="D70">
            <v>0</v>
          </cell>
        </row>
        <row r="71">
          <cell r="B71" t="str">
            <v>Irish alone</v>
          </cell>
          <cell r="D71">
            <v>270</v>
          </cell>
        </row>
        <row r="72">
          <cell r="B72" t="str">
            <v>Italian alone</v>
          </cell>
          <cell r="D72">
            <v>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2481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2369</v>
          </cell>
        </row>
        <row r="145">
          <cell r="B145" t="str">
            <v>White alone or in combination with one or more other races</v>
          </cell>
          <cell r="D145" t="e">
            <v>#N/A</v>
          </cell>
        </row>
        <row r="146">
          <cell r="B146" t="str">
            <v>European alone or in any combination*</v>
          </cell>
          <cell r="D146">
            <v>2589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1101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1112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747</v>
          </cell>
        </row>
        <row r="180">
          <cell r="B180" t="str">
            <v>Italian alone or in any combination</v>
          </cell>
          <cell r="D180">
            <v>186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2478</v>
          </cell>
        </row>
        <row r="253">
          <cell r="B253" t="str">
            <v>Black or African American alone</v>
          </cell>
          <cell r="D253" t="e">
            <v>#N/A</v>
          </cell>
        </row>
        <row r="254">
          <cell r="B254" t="str">
            <v>African American alone</v>
          </cell>
          <cell r="D254">
            <v>111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93</v>
          </cell>
        </row>
        <row r="319">
          <cell r="B319" t="str">
            <v>Black or African American alone or in combination with one or more other races</v>
          </cell>
          <cell r="D319" t="e">
            <v>#N/A</v>
          </cell>
        </row>
        <row r="320">
          <cell r="B320" t="str">
            <v>African American alone or in any combination</v>
          </cell>
          <cell r="D320">
            <v>179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184</v>
          </cell>
        </row>
        <row r="383">
          <cell r="B383" t="str">
            <v>Other Black or African American alone or in any combination, specified</v>
          </cell>
          <cell r="D383">
            <v>0</v>
          </cell>
        </row>
        <row r="384">
          <cell r="B384" t="str">
            <v>Other Black or African American alone or in any combination, not specified</v>
          </cell>
          <cell r="D384">
            <v>169</v>
          </cell>
        </row>
        <row r="385">
          <cell r="B385" t="str">
            <v>American Indian and Alaska Native alone</v>
          </cell>
          <cell r="D385">
            <v>169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A9F1E-EBDA-444D-8C67-77C6A836A75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2429</v>
      </c>
      <c r="C5" s="10" t="s">
        <v>5</v>
      </c>
      <c r="D5" s="11">
        <v>2589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752</v>
      </c>
      <c r="C27" s="10" t="s">
        <v>49</v>
      </c>
      <c r="D27" s="18">
        <v>1101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502</v>
      </c>
      <c r="C34" s="14" t="s">
        <v>63</v>
      </c>
      <c r="D34" s="15">
        <v>1112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270</v>
      </c>
      <c r="C38" s="14" t="s">
        <v>71</v>
      </c>
      <c r="D38" s="15">
        <v>747</v>
      </c>
      <c r="E38" s="16" t="e">
        <f>VLOOKUP($D38,'[1]Profile_Cnty Export'!$B$2:$D$3010,3,FALSE)</f>
        <v>#N/A</v>
      </c>
    </row>
    <row r="39" spans="1:5" x14ac:dyDescent="0.25">
      <c r="A39" t="s">
        <v>72</v>
      </c>
      <c r="B39" s="17">
        <v>86</v>
      </c>
      <c r="C39" s="10" t="s">
        <v>73</v>
      </c>
      <c r="D39" s="18">
        <v>186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172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2481</v>
      </c>
      <c r="C101" s="10" t="s">
        <v>197</v>
      </c>
      <c r="D101" s="11">
        <v>2545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2369</v>
      </c>
      <c r="C111" s="20" t="s">
        <v>217</v>
      </c>
      <c r="D111" s="21">
        <v>2478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111</v>
      </c>
      <c r="C114" s="10" t="s">
        <v>221</v>
      </c>
      <c r="D114" s="24">
        <v>179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93</v>
      </c>
      <c r="C178" s="20" t="s">
        <v>349</v>
      </c>
      <c r="D178" s="30">
        <v>169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1888F4-6EAF-41CE-95BC-D20A5E23F852}"/>
</file>

<file path=customXml/itemProps2.xml><?xml version="1.0" encoding="utf-8"?>
<ds:datastoreItem xmlns:ds="http://schemas.openxmlformats.org/officeDocument/2006/customXml" ds:itemID="{015DF230-41EA-471F-8388-7D9A89AB405F}"/>
</file>

<file path=customXml/itemProps3.xml><?xml version="1.0" encoding="utf-8"?>
<ds:datastoreItem xmlns:ds="http://schemas.openxmlformats.org/officeDocument/2006/customXml" ds:itemID="{C6A0BE28-E5DC-4689-8F2D-BB6964F7C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2023-09-27T11:44:05Z</dcterms:created>
  <dcterms:modified xsi:type="dcterms:W3CDTF">2023-09-27T11:44:07Z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