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4A1D5685-0883-4150-AC93-4127693F876E}" xr6:coauthVersionLast="47" xr6:coauthVersionMax="47" xr10:uidLastSave="{00000000-0000-0000-0000-000000000000}"/>
  <bookViews>
    <workbookView xWindow="28680" yWindow="-120" windowWidth="29040" windowHeight="15840" xr2:uid="{578EA5CD-73CC-43E1-AB92-8B626646F92E}"/>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<sst xmlns="http://schemas.openxmlformats.org/spreadsheetml/2006/main" count="3037" uniqueCount="3020">
  <si>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</si>
  <si>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</si>
  <si>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</si>
  <si>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</si>
  <si>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</si>
  <si>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</si>
  <si>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</si>
  <si>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</si>
  <si>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</si>
  <si>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</si>
  <si>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</si>
  <si>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</si>
  <si>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</si>
  <si>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</si>
  <si>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</si>
  <si>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</si>
  <si>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</si>
  <si>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</si>
  <si>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</si>
  <si>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</si>
  <si>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</si>
  <si>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</si>
  <si>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</si>
  <si>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</si>
  <si>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</si>
  <si>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</si>
  <si>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</si>
  <si>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</si>
  <si>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</si>
  <si>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</si>
  <si>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</si>
  <si>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</si>
  <si>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</si>
  <si>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</si>
  <si>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</si>
  <si>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</si>
  <si>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</si>
  <si>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</si>
  <si>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</si>
  <si>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</si>
  <si>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</si>
  <si>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</si>
  <si>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</si>
  <si>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</si>
  <si>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</si>
  <si>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</si>
  <si>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</si>
  <si>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</si>
  <si>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</si>
  <si>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</si>
  <si>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</si>
  <si>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</si>
  <si>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</si>
  <si>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</si>
  <si>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</si>
  <si>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</si>
  <si>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</si>
  <si>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</si>
  <si>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</si>
  <si>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</si>
  <si>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</si>
  <si>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</si>
  <si>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</si>
  <si>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</si>
  <si>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</si>
  <si>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</si>
  <si>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</si>
  <si>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</si>
  <si>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</si>
  <si>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</si>
  <si>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</si>
  <si>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</si>
  <si>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</si>
  <si>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</si>
  <si>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</si>
  <si>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</si>
  <si>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</si>
  <si>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</si>
  <si>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</si>
  <si>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</si>
  <si>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</si>
  <si>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</si>
  <si>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</si>
  <si>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</si>
  <si>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</si>
  <si>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</si>
  <si>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</si>
  <si>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</si>
  <si>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</si>
  <si>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</si>
  <si>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</si>
  <si>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</si>
  <si>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</si>
  <si>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</si>
  <si>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</si>
  <si>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</si>
  <si>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</si>
  <si>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</si>
  <si>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</si>
  <si>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</si>
  <si>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</si>
  <si>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</si>
  <si>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</si>
  <si>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</si>
  <si>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</si>
  <si>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</si>
  <si>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</si>
  <si>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</si>
  <si>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</si>
  <si>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</si>
  <si>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</si>
  <si>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</si>
  <si>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</si>
  <si>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</si>
  <si>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</si>
  <si>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</si>
  <si>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</si>
  <si>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</si>
  <si>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</si>
  <si>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</si>
  <si>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</si>
  <si>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</si>
  <si>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</si>
  <si>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</si>
  <si>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</si>
  <si>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</si>
  <si>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</si>
  <si>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</si>
  <si>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</si>
  <si>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</si>
  <si>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</si>
  <si>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</si>
  <si>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</si>
  <si>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</si>
  <si>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</si>
  <si>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</si>
  <si>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</si>
  <si>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</si>
  <si>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</si>
  <si>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</si>
  <si>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</si>
  <si>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</si>
  <si>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</si>
  <si>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</si>
  <si>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</si>
  <si>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</si>
  <si>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</si>
  <si>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</si>
  <si>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</si>
  <si>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</si>
  <si>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</si>
  <si>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</si>
  <si>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</si>
  <si>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</si>
  <si>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</si>
  <si>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</si>
  <si>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</si>
  <si>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</si>
  <si>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</si>
  <si>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</si>
  <si>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</si>
  <si>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</si>
  <si>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</si>
  <si>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</si>
  <si>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</si>
  <si>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</si>
  <si>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</si>
  <si>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</si>
  <si>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</si>
  <si>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</si>
  <si>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</si>
  <si>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</si>
  <si>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</si>
  <si>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</si>
  <si>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</si>
  <si>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</si>
  <si>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</si>
  <si>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</si>
  <si>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</si>
  <si>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</si>
  <si>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</si>
  <si>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</si>
  <si>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</si>
  <si>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</si>
  <si>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</si>
  <si>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</si>
  <si>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</si>
  <si>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</si>
  <si>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</si>
  <si>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</si>
  <si>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</si>
  <si>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</si>
  <si>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</si>
  <si>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</si>
  <si>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</si>
  <si>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</si>
  <si>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</si>
  <si>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</si>
  <si>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</si>
  <si>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</si>
  <si>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</si>
  <si>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</si>
  <si>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</si>
  <si>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</si>
  <si>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</si>
  <si>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</si>
  <si>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</si>
  <si>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</si>
  <si>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</si>
  <si>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</si>
  <si>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</si>
  <si>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</si>
  <si>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</si>
  <si>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</si>
  <si>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</si>
  <si>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</si>
  <si>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</si>
  <si>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</si>
  <si>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</si>
  <si>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</si>
  <si>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</si>
  <si>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</si>
  <si>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</si>
  <si>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</si>
  <si>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</si>
  <si>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</si>
  <si>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</si>
  <si>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</si>
  <si>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</si>
  <si>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</si>
  <si>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</si>
  <si>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</si>
  <si>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</si>
  <si>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</si>
  <si>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</si>
  <si>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</si>
  <si>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</si>
  <si>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</si>
  <si>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</si>
  <si>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</si>
  <si>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</si>
  <si>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</si>
  <si>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</si>
  <si>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</si>
  <si>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</si>
  <si>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</si>
  <si>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</si>
  <si>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</si>
  <si>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</si>
  <si>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</si>
  <si>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</si>
  <si>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</si>
  <si>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</si>
  <si>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</si>
  <si>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</si>
  <si>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</si>
  <si>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</si>
  <si>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</si>
  <si>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</si>
  <si>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</si>
  <si>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</si>
  <si>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</si>
  <si>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</si>
  <si>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</si>
  <si>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</si>
  <si>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</si>
  <si>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</si>
  <si>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</si>
  <si>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</si>
  <si>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</si>
  <si>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</si>
  <si>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</si>
  <si>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</si>
  <si>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</si>
  <si>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</si>
  <si>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</si>
  <si>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</si>
  <si>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</si>
  <si>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</si>
  <si>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</si>
  <si>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</si>
  <si>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</si>
  <si>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</si>
  <si>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</si>
  <si>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</si>
  <si>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</si>
  <si>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</si>
  <si>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</si>
  <si>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</si>
  <si>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</si>
  <si>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</si>
  <si>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</si>
  <si>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</si>
  <si>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</si>
  <si>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</si>
  <si>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</si>
  <si>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</si>
  <si>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</si>
  <si>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</si>
  <si>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</si>
  <si>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</si>
  <si>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</si>
  <si>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</si>
  <si>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</si>
  <si>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</si>
  <si>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</si>
  <si>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</si>
  <si>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</si>
  <si>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</si>
  <si>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</si>
  <si>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</si>
  <si>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</si>
  <si>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</si>
  <si>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</si>
  <si>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</si>
  <si>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</si>
  <si>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</si>
  <si>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</si>
  <si>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</si>
  <si>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</si>
  <si>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</si>
  <si>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</si>
  <si>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</si>
  <si>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</si>
  <si>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</si>
  <si>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</si>
  <si>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</si>
  <si>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</si>
  <si>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</si>
  <si>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</si>
  <si>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</si>
  <si>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</si>
  <si>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</si>
  <si>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</si>
  <si>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</si>
  <si>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</si>
  <si>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</si>
  <si>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</si>
  <si>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</si>
  <si>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</si>
  <si>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</si>
  <si>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</si>
  <si>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</si>
  <si>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</si>
  <si>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</si>
  <si>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</si>
  <si>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</si>
  <si>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</si>
  <si>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</si>
  <si>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</si>
  <si>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</si>
  <si>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</si>
  <si>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</si>
  <si>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</si>
  <si>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</si>
  <si>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</si>
  <si>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</si>
  <si>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</si>
  <si>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</si>
  <si>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</si>
  <si>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</si>
  <si>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</si>
  <si>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</si>
  <si>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</si>
  <si>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</si>
  <si>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</si>
  <si>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</si>
  <si>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</si>
  <si>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</si>
  <si>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</si>
  <si>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</si>
  <si>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</si>
  <si>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</si>
  <si>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</si>
  <si>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</si>
  <si>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</si>
  <si>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</si>
  <si>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</si>
  <si>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</si>
  <si>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</si>
  <si>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</si>
  <si>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</si>
  <si>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</si>
  <si>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</si>
  <si>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</si>
  <si>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</si>
  <si>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</si>
  <si>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</si>
  <si>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</si>
  <si>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</si>
  <si>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</si>
  <si>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</si>
  <si>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</si>
  <si>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</si>
  <si>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</si>
  <si>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</si>
  <si>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</si>
  <si>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</si>
  <si>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</si>
  <si>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</si>
  <si>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</si>
  <si>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</si>
  <si>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</si>
  <si>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</si>
  <si>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</si>
  <si>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</si>
  <si>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</si>
  <si>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</si>
  <si>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</si>
  <si>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</si>
  <si>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</si>
  <si>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</si>
  <si>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</si>
  <si>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</si>
  <si>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</si>
  <si>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</si>
  <si>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</si>
  <si>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</si>
  <si>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</si>
  <si>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</si>
  <si>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</si>
  <si>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</si>
  <si>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</si>
  <si>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</si>
  <si>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</si>
  <si>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</si>
  <si>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</si>
  <si>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</si>
  <si>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</si>
  <si>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</si>
  <si>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</si>
  <si>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</si>
  <si>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</si>
  <si>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</si>
  <si>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</si>
  <si>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</si>
  <si>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</si>
  <si>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</si>
  <si>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</si>
  <si>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</si>
  <si>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</si>
  <si>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</si>
  <si>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</si>
  <si>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</si>
  <si>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</si>
  <si>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</si>
  <si>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</si>
  <si>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</si>
  <si>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</si>
  <si>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</si>
  <si>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</si>
  <si>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</si>
  <si>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</si>
  <si>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</si>
  <si>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</si>
  <si>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</si>
  <si>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</si>
  <si>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</si>
  <si>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</si>
  <si>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</si>
  <si>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</si>
  <si>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</si>
  <si>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</si>
  <si>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</si>
  <si>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</si>
  <si>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</si>
  <si>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</si>
  <si>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</si>
  <si>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</si>
  <si>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</si>
  <si>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</si>
  <si>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</si>
  <si>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</si>
  <si>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</si>
  <si>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</si>
  <si>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</si>
  <si>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</si>
  <si>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</si>
  <si>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</si>
  <si>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</si>
  <si>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</si>
  <si>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</si>
  <si>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</si>
  <si>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</si>
  <si>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</si>
  <si>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</si>
  <si>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</si>
  <si>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</si>
  <si>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</si>
  <si>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</si>
  <si>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</si>
  <si>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</si>
  <si>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</si>
  <si>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</si>
  <si>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</si>
  <si>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</si>
  <si>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</si>
  <si>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</si>
  <si>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</si>
  <si>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</si>
  <si>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</si>
  <si>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</si>
  <si>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</si>
  <si>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</si>
  <si>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</si>
  <si>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</si>
  <si>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</si>
  <si>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</si>
  <si>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</si>
  <si>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</si>
  <si>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</si>
  <si>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</si>
  <si>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</si>
  <si>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</si>
  <si>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</si>
  <si>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</si>
  <si>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</si>
  <si>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</si>
  <si>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</si>
  <si>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</si>
  <si>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</si>
  <si>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</si>
  <si>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</si>
  <si>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</si>
  <si>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</si>
  <si>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</si>
  <si>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</si>
  <si>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</si>
  <si>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</si>
  <si>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</si>
  <si>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</si>
  <si>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</si>
  <si>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</si>
  <si>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</si>
  <si>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</si>
  <si>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</si>
  <si>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</si>
  <si>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</si>
  <si>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</si>
  <si>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</si>
  <si>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</si>
  <si>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</si>
  <si>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</si>
  <si>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</si>
  <si>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</si>
  <si>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</si>
  <si>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</si>
  <si>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</si>
  <si>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</si>
  <si>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</si>
  <si>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</si>
  <si>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</si>
  <si>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</si>
  <si>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</si>
  <si>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</si>
  <si>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</si>
  <si>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</si>
  <si>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</si>
  <si>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</si>
  <si>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</si>
  <si>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</si>
  <si>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</si>
  <si>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</si>
  <si>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</si>
  <si>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</si>
  <si>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</si>
  <si>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</si>
  <si>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</si>
  <si>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</si>
  <si>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</si>
  <si>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</si>
  <si>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</si>
  <si>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</si>
  <si>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</si>
  <si>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</si>
  <si>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</si>
  <si>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</si>
  <si>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</si>
  <si>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</si>
  <si>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</si>
  <si>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</si>
  <si>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</si>
  <si>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</si>
  <si>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</si>
  <si>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</si>
  <si>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</si>
  <si>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</si>
  <si>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</si>
  <si>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</si>
  <si>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</si>
  <si>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</si>
  <si>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</si>
  <si>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</si>
  <si>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</si>
  <si>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</si>
  <si>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</si>
  <si>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</si>
  <si>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</si>
  <si>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</si>
  <si>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</si>
  <si>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</si>
  <si>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</si>
  <si>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</si>
  <si>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</si>
  <si>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</si>
  <si>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</si>
  <si>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</si>
  <si>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</si>
  <si>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</si>
  <si>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</si>
  <si>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</si>
  <si>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</si>
  <si>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</si>
  <si>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</si>
  <si>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</si>
  <si>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</si>
  <si>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</si>
  <si>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</si>
  <si>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</si>
  <si>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</si>
  <si>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</si>
  <si>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</si>
  <si>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</si>
  <si>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</si>
  <si>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</si>
  <si>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</si>
  <si>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</si>
  <si>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</si>
  <si>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</si>
  <si>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</si>
  <si>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</si>
  <si>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</si>
  <si>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</si>
  <si>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</si>
  <si>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</si>
  <si>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</si>
  <si>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</si>
  <si>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</si>
  <si>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</si>
  <si>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</si>
  <si>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</si>
  <si>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</si>
  <si>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</si>
  <si>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</si>
  <si>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</si>
  <si>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</si>
  <si>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</si>
  <si>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</si>
  <si>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</si>
  <si>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</si>
  <si>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</si>
  <si>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</si>
  <si>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</si>
  <si>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</si>
  <si>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</si>
  <si>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</si>
  <si>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</si>
  <si>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</si>
  <si>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</si>
  <si>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</si>
  <si>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</si>
  <si>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</si>
  <si>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</si>
  <si>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</si>
  <si>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</si>
  <si>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</si>
  <si>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</si>
  <si>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</si>
  <si>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</si>
  <si>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</si>
  <si>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</si>
  <si>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</si>
  <si>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</si>
  <si>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</si>
  <si>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</si>
  <si>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</si>
  <si>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</si>
  <si>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</si>
  <si>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</si>
  <si>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</si>
  <si>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</si>
  <si>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</si>
  <si>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</si>
  <si>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</si>
  <si>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</si>
  <si>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</si>
  <si>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</si>
  <si>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</si>
  <si>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</si>
  <si>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</si>
  <si>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</si>
  <si>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</si>
  <si>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</si>
  <si>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</si>
  <si>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</si>
  <si>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</si>
  <si>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</si>
  <si>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</si>
  <si>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</si>
  <si>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</si>
  <si>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</si>
  <si>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</si>
  <si>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</si>
  <si>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</si>
  <si>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</si>
  <si>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</si>
  <si>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</si>
  <si>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</si>
  <si>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</si>
  <si>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</si>
  <si>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</si>
  <si>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</si>
  <si>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</si>
  <si>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</si>
  <si>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</si>
  <si>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</si>
  <si>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</si>
  <si>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</si>
  <si>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</si>
  <si>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</si>
  <si>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</si>
  <si>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</si>
  <si>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</si>
  <si>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</si>
  <si>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</si>
  <si>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</si>
  <si>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</si>
  <si>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</si>
  <si>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</si>
  <si>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</si>
  <si>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</si>
  <si>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</si>
  <si>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</si>
  <si>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</si>
  <si>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</si>
  <si>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</si>
  <si>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</si>
  <si>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</si>
  <si>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</si>
  <si>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</si>
  <si>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</si>
  <si>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</si>
  <si>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</si>
  <si>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</si>
  <si>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</si>
  <si>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</si>
  <si>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</si>
  <si>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</si>
  <si>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</si>
  <si>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</si>
  <si>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</si>
  <si>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</si>
  <si>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</si>
  <si>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</si>
  <si>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</si>
  <si>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</si>
  <si>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</si>
  <si>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</si>
  <si>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</si>
  <si>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</si>
  <si>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</si>
  <si>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</si>
  <si>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</si>
  <si>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</si>
  <si>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</si>
  <si>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</si>
  <si>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</si>
  <si>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</si>
  <si>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</si>
  <si>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</si>
  <si>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</si>
  <si>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</si>
  <si>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</si>
  <si>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</si>
  <si>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</si>
  <si>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</si>
  <si>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</si>
  <si>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</si>
  <si>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</si>
  <si>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</si>
  <si>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</si>
  <si>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</si>
  <si>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</si>
  <si>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</si>
  <si>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</si>
  <si>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</si>
  <si>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</si>
  <si>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</si>
  <si>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</si>
  <si>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</si>
  <si>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</si>
  <si>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</si>
  <si>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</si>
  <si>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</si>
  <si>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</si>
  <si>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</si>
  <si>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</si>
  <si>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</si>
  <si>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</si>
  <si>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</si>
  <si>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</si>
  <si>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</si>
  <si>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</si>
  <si>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</si>
  <si>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</si>
  <si>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</si>
  <si>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</si>
  <si>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</si>
  <si>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</si>
  <si>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</si>
  <si>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</si>
  <si>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</si>
  <si>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</si>
  <si>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</si>
  <si>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</si>
  <si>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</si>
  <si>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</si>
  <si>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</si>
  <si>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</si>
  <si>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</si>
  <si>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</si>
  <si>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</si>
  <si>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</si>
  <si>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</si>
  <si>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</si>
  <si>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</si>
  <si>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</si>
  <si>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</si>
  <si>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</si>
  <si>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</si>
  <si>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</si>
  <si>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</si>
  <si>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</si>
  <si>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</si>
  <si>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</si>
  <si>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</si>
  <si>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</si>
  <si>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</si>
  <si>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</si>
  <si>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</si>
  <si>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</si>
  <si>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</si>
  <si>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</si>
  <si>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</si>
  <si>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</si>
  <si>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</si>
  <si>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</si>
  <si>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</si>
  <si>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</si>
  <si>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</si>
  <si>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</si>
  <si>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</si>
  <si>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</si>
  <si>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</si>
  <si>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</si>
  <si>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</si>
  <si>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</si>
  <si>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</si>
  <si>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</si>
  <si>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</si>
  <si>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</si>
  <si>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</si>
  <si>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</si>
  <si>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</si>
  <si>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</si>
  <si>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</si>
  <si>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</si>
  <si>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</si>
  <si>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</si>
  <si>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</si>
  <si>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</si>
  <si>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</si>
  <si>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</si>
  <si>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</si>
  <si>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</si>
  <si>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</si>
  <si>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</si>
  <si>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</si>
  <si>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</si>
  <si>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</si>
  <si>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</si>
  <si>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</si>
  <si>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</si>
  <si>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</si>
  <si>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</si>
  <si>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</si>
  <si>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</si>
  <si>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</si>
  <si>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</si>
  <si>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</si>
  <si>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</si>
  <si>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</si>
  <si>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</si>
  <si>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</si>
  <si>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</si>
  <si>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</si>
  <si>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</si>
  <si>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</si>
  <si>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</si>
  <si>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</si>
  <si>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</si>
  <si>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</si>
  <si>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</si>
  <si>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</si>
  <si>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</si>
  <si>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</si>
  <si>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</si>
  <si>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</si>
  <si>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</si>
  <si>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</si>
  <si>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</si>
  <si>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</si>
  <si>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</si>
  <si>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</si>
  <si>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</si>
  <si>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</si>
  <si>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</si>
  <si>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</si>
  <si>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</si>
  <si>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</si>
  <si>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</si>
  <si>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</si>
  <si>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</si>
  <si>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</si>
  <si>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</si>
  <si>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</si>
  <si>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</si>
  <si>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</si>
  <si>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</si>
  <si>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</si>
  <si>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</si>
  <si>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</si>
  <si>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</si>
  <si>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</si>
  <si>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</si>
  <si>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</si>
  <si>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</si>
  <si>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</si>
  <si>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</si>
  <si>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</si>
  <si>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</si>
  <si>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</si>
  <si>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</si>
  <si>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</si>
  <si>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</si>
  <si>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</si>
  <si>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</si>
  <si>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</si>
  <si>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</si>
  <si>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</si>
  <si>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</si>
  <si>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</si>
  <si>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</si>
  <si>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</si>
  <si>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</si>
  <si>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</si>
  <si>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</si>
  <si>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</si>
  <si>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</si>
  <si>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</si>
  <si>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</si>
  <si>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</si>
  <si>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</si>
  <si>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</si>
  <si>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</si>
  <si>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</si>
  <si>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</si>
  <si>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</si>
  <si>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</si>
  <si>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</si>
  <si>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</si>
  <si>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</si>
  <si>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</si>
  <si>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</si>
  <si>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</si>
  <si>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</si>
  <si>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</si>
  <si>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</si>
  <si>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</si>
  <si>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</si>
  <si>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</si>
  <si>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</si>
  <si>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</si>
  <si>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</si>
  <si>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</si>
  <si>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</si>
  <si>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</si>
  <si>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</si>
  <si>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</si>
  <si>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</si>
  <si>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</si>
  <si>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</si>
  <si>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</si>
  <si>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</si>
  <si>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</si>
  <si>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</si>
  <si>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</si>
  <si>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</si>
  <si>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</si>
  <si>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</si>
  <si>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</si>
  <si>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</si>
  <si>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</si>
  <si>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</si>
  <si>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</si>
  <si>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</si>
  <si>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</si>
  <si>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</si>
  <si>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</si>
  <si>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</si>
  <si>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</si>
  <si>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</si>
  <si>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</si>
  <si>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</si>
  <si>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</si>
  <si>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</si>
  <si>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</si>
  <si>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</si>
  <si>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</si>
  <si>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</si>
  <si>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</si>
  <si>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</si>
  <si>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</si>
  <si>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</si>
  <si>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</si>
  <si>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</si>
  <si>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</si>
  <si>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</si>
  <si>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</si>
  <si>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</si>
  <si>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</si>
  <si>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</si>
  <si>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</si>
  <si>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</si>
  <si>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</si>
  <si>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</si>
  <si>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</si>
  <si>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</si>
  <si>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</si>
  <si>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</si>
  <si>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</si>
  <si>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</si>
  <si>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</si>
  <si>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</si>
  <si>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</si>
  <si>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</si>
  <si>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</si>
  <si>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</si>
  <si>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</si>
  <si>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</si>
  <si>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</si>
  <si>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</si>
  <si>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</si>
  <si>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</si>
  <si>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</si>
  <si>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</si>
  <si>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</si>
  <si>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</si>
  <si>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</si>
  <si>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</si>
  <si>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</si>
  <si>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</si>
  <si>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</si>
  <si>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</si>
  <si>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</si>
  <si>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</si>
  <si>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</si>
  <si>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</si>
  <si>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</si>
  <si>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</si>
  <si>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</si>
  <si>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</si>
  <si>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</si>
  <si>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</si>
  <si>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</si>
  <si>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</si>
  <si>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</si>
  <si>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</si>
  <si>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</si>
  <si>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</si>
  <si>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</si>
  <si>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</si>
  <si>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</si>
  <si>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</si>
  <si>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</si>
  <si>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</si>
  <si>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</si>
  <si>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</si>
  <si>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</si>
  <si>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</si>
  <si>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</si>
  <si>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</si>
  <si>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</si>
  <si>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</si>
  <si>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</si>
  <si>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</si>
  <si>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</si>
  <si>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</si>
  <si>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</si>
  <si>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</si>
  <si>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</si>
  <si>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</si>
  <si>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</si>
  <si>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</si>
  <si>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</si>
  <si>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</si>
  <si>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</si>
  <si>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</si>
  <si>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</si>
  <si>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</si>
  <si>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</si>
  <si>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</si>
  <si>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</si>
  <si>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</si>
  <si>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</si>
  <si>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</si>
  <si>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</si>
  <si>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</si>
  <si>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</si>
  <si>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</si>
  <si>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</si>
  <si>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</si>
  <si>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</si>
  <si>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</si>
  <si>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</si>
  <si>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</si>
  <si>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</si>
  <si>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</si>
  <si>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</si>
  <si>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</si>
  <si>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</si>
  <si>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</si>
  <si>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</si>
  <si>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</si>
  <si>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</si>
  <si>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</si>
  <si>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</si>
  <si>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</si>
  <si>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</si>
  <si>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</si>
  <si>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</si>
  <si>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</si>
  <si>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</si>
  <si>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</si>
  <si>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</si>
  <si>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</si>
  <si>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</si>
  <si>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</si>
  <si>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</si>
  <si>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</si>
  <si>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</si>
  <si>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</si>
  <si>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</si>
  <si>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</si>
  <si>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</si>
  <si>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</si>
  <si>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</si>
  <si>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</si>
  <si>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</si>
  <si>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</si>
  <si>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</si>
  <si>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</si>
  <si>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</si>
  <si>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</si>
  <si>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</si>
  <si>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</si>
  <si>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</si>
  <si>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</si>
  <si>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</si>
  <si>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</si>
  <si>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</si>
  <si>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</si>
  <si>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</si>
  <si>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</si>
  <si>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</si>
  <si>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</si>
  <si>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</si>
  <si>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</si>
  <si>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</si>
  <si>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</si>
  <si>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</si>
  <si>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</si>
  <si>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</si>
  <si>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</si>
  <si>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</si>
  <si>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</si>
  <si>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</si>
  <si>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</si>
  <si>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</si>
  <si>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</si>
  <si>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</si>
  <si>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</si>
  <si>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</si>
  <si>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</si>
  <si>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</si>
  <si>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</si>
  <si>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</si>
  <si>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</si>
  <si>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</si>
  <si>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</si>
  <si>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</si>
  <si>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</si>
  <si>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</si>
  <si>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</si>
  <si>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</si>
  <si>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</si>
  <si>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</si>
  <si>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</si>
  <si>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</si>
  <si>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</si>
  <si>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</si>
  <si>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</si>
  <si>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</si>
  <si>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</si>
  <si>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</si>
  <si>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</si>
  <si>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</si>
  <si>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</si>
  <si>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</si>
  <si>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</si>
  <si>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</si>
  <si>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</si>
  <si>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</si>
  <si>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</si>
  <si>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</si>
  <si>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</si>
  <si>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</si>
  <si>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</si>
  <si>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</si>
  <si>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</si>
  <si>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</si>
  <si>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</si>
  <si>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</si>
  <si>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</si>
  <si>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</si>
  <si>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</si>
  <si>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</si>
  <si>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</si>
  <si>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</si>
  <si>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</si>
  <si>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</si>
  <si>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</si>
  <si>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</si>
  <si>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</si>
  <si>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</si>
  <si>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</si>
  <si>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</si>
  <si>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</si>
  <si>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</si>
  <si>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</si>
  <si>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</si>
  <si>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</si>
  <si>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</si>
  <si>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</si>
  <si>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</si>
  <si>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</si>
  <si>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</si>
  <si>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</si>
  <si>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</si>
  <si>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</si>
  <si>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</si>
  <si>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</si>
  <si>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</si>
  <si>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</si>
  <si>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</si>
  <si>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</si>
  <si>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</si>
  <si>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</si>
  <si>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</si>
  <si>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</si>
  <si>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</si>
  <si>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</si>
  <si>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</si>
  <si>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</si>
  <si>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</si>
  <si>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</si>
  <si>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</si>
  <si>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</si>
  <si>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</si>
  <si>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</si>
  <si>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</si>
  <si>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</si>
  <si>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</si>
  <si>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</si>
  <si>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</si>
  <si>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</si>
  <si>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</si>
  <si>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</si>
  <si>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</si>
  <si>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</si>
  <si>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</si>
  <si>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</si>
  <si>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</si>
  <si>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</si>
  <si>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</si>
  <si>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</si>
  <si>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</si>
  <si>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</si>
  <si>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</si>
  <si>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</si>
  <si>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</si>
  <si>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</si>
  <si>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</si>
  <si>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</si>
  <si>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</si>
  <si>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</si>
  <si>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</si>
  <si>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</si>
  <si>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</si>
  <si>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</si>
  <si>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</si>
  <si>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</si>
  <si>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</si>
  <si>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</si>
  <si>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</si>
  <si>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</si>
  <si>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</si>
  <si>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</si>
  <si>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</si>
  <si>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</si>
  <si>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</si>
  <si>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</si>
  <si>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</si>
  <si>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</si>
  <si>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</si>
  <si>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</si>
  <si>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</si>
  <si>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</si>
  <si>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</si>
  <si>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</si>
  <si>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</si>
  <si>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</si>
  <si>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</si>
  <si>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</si>
  <si>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</si>
  <si>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</si>
  <si>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</si>
  <si>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</si>
  <si>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</si>
  <si>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</si>
  <si>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</si>
  <si>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</si>
  <si>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</si>
  <si>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</si>
  <si>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</si>
  <si>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</si>
  <si>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</si>
  <si>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</si>
  <si>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</si>
  <si>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</si>
  <si>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</si>
  <si>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</si>
  <si>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</si>
  <si>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</si>
  <si>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</si>
  <si>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</si>
  <si>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</si>
  <si>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</si>
  <si>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</si>
  <si>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</si>
  <si>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</si>
  <si>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</si>
  <si>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</si>
  <si>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</si>
  <si>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</si>
  <si>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</si>
  <si>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</si>
  <si>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</si>
  <si>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</si>
  <si>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</si>
  <si>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</si>
  <si>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</si>
  <si>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</si>
  <si>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</si>
  <si>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</si>
  <si>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</si>
  <si>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</si>
  <si>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</si>
  <si>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</si>
  <si>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</si>
  <si>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</si>
  <si>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</si>
  <si>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</si>
  <si>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</si>
  <si>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</si>
  <si>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</si>
  <si>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</si>
  <si>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</si>
  <si>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</si>
  <si>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</si>
  <si>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</si>
  <si>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</si>
  <si>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</si>
  <si>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</si>
  <si>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</si>
  <si>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</si>
  <si>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</si>
  <si>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</si>
  <si>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</si>
  <si>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</si>
  <si>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</si>
  <si>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</si>
  <si>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</si>
  <si>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</si>
  <si>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</si>
  <si>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</si>
  <si>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</si>
  <si>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</si>
  <si>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</si>
  <si>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</si>
  <si>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</si>
  <si>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</si>
  <si>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</si>
  <si>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</si>
  <si>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</si>
  <si>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</si>
  <si>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</si>
  <si>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</si>
  <si>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</si>
  <si>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</si>
  <si>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</si>
  <si>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</si>
  <si>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</si>
  <si>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</si>
  <si>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</si>
  <si>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</si>
  <si>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</si>
  <si>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</si>
  <si>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</si>
  <si>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</si>
  <si>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</si>
  <si>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</si>
  <si>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</si>
  <si>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</si>
  <si>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</si>
  <si>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</si>
  <si>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</si>
  <si>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</si>
  <si>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</si>
  <si>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</si>
  <si>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</si>
  <si>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</si>
  <si>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</si>
  <si>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</si>
  <si>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</si>
  <si>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</si>
  <si>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</si>
  <si>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</si>
  <si>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</si>
  <si>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</si>
  <si>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</si>
  <si>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</si>
  <si>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</si>
  <si>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</si>
  <si>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</si>
  <si>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</si>
  <si>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</si>
  <si>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</si>
  <si>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</si>
  <si>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</si>
  <si>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</si>
  <si>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</si>
  <si>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</si>
  <si>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</si>
  <si>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</si>
  <si>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</si>
  <si>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</si>
  <si>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</si>
  <si>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</si>
  <si>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</si>
  <si>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</si>
  <si>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</si>
  <si>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</si>
  <si>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</si>
  <si>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</si>
  <si>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</si>
  <si>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</si>
  <si>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</si>
  <si>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</si>
  <si>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</si>
  <si>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</si>
  <si>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</si>
  <si>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</si>
  <si>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</si>
  <si>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</si>
  <si>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</si>
  <si>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</si>
  <si>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</si>
  <si>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</si>
  <si>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</si>
  <si>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</si>
  <si>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</si>
  <si>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</si>
  <si>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</si>
  <si>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</si>
  <si>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</si>
  <si>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</si>
  <si>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</si>
  <si>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</si>
  <si>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</si>
  <si>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</si>
  <si>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</si>
  <si>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</si>
  <si>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</si>
  <si>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</si>
  <si>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</si>
  <si>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</si>
  <si>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</si>
  <si>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</si>
  <si>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</si>
  <si>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</si>
  <si>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</si>
  <si>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</si>
  <si>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</si>
  <si>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</si>
  <si>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</si>
  <si>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</si>
  <si>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</si>
  <si>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</si>
  <si>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</si>
  <si>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</si>
  <si>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</si>
  <si>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</si>
  <si>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</si>
  <si>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</si>
  <si>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</si>
  <si>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</si>
  <si>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</si>
  <si>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</si>
  <si>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</si>
  <si>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</si>
  <si>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</si>
  <si>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</si>
  <si>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</si>
  <si>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</si>
  <si>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</si>
  <si>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</si>
  <si>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</si>
  <si>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</si>
  <si>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</si>
  <si>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</si>
  <si>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</si>
  <si>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</si>
  <si>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</si>
  <si>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</si>
  <si>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</si>
  <si>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</si>
  <si>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</si>
  <si>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</si>
  <si>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</si>
  <si>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</si>
  <si>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</si>
  <si>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</si>
  <si>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</si>
  <si>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</si>
  <si>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</si>
  <si>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</si>
  <si>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</si>
  <si>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</si>
  <si>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</si>
  <si>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</si>
  <si>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</si>
  <si>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</si>
  <si>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</si>
  <si>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</si>
  <si>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</si>
  <si>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</si>
  <si>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</si>
  <si>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</si>
  <si>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</si>
  <si>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</si>
  <si>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</si>
  <si>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</si>
  <si>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</si>
  <si>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</si>
  <si>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</si>
  <si>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</si>
  <si>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</si>
  <si>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</si>
  <si>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</si>
  <si>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</si>
  <si>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</si>
  <si>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</si>
  <si>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</si>
  <si>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</si>
  <si>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</si>
  <si>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</si>
  <si>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</si>
  <si>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</si>
  <si>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</si>
  <si>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</si>
  <si>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</si>
  <si>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</si>
  <si>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</si>
  <si>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</si>
  <si>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</si>
  <si>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</si>
  <si>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</si>
  <si>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</si>
  <si>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</si>
  <si>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</si>
  <si>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</si>
  <si>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</si>
  <si>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</si>
  <si>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</si>
  <si>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</si>
  <si>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</si>
  <si>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</si>
  <si>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</si>
  <si>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</si>
  <si>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</si>
  <si>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</si>
  <si>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</si>
  <si>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</si>
  <si>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</si>
  <si>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</si>
  <si>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</si>
  <si>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</si>
  <si>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</si>
  <si>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</si>
  <si>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</si>
  <si>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</si>
  <si>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</si>
  <si>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</si>
  <si>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</si>
  <si>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</si>
  <si>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</si>
  <si>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</si>
  <si>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</si>
  <si>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</si>
  <si>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</si>
  <si>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</si>
  <si>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</si>
  <si>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</si>
  <si>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</si>
  <si>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</si>
  <si>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</si>
  <si>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</si>
  <si>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</si>
  <si>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</si>
  <si>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</si>
  <si>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</si>
  <si>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</si>
  <si>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</si>
  <si>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</si>
  <si>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</si>
  <si>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</si>
  <si>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</si>
  <si>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</si>
  <si>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</si>
  <si>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</si>
  <si>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</si>
  <si>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</si>
  <si>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</si>
  <si>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</si>
  <si>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</si>
  <si>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</si>
  <si>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</si>
  <si>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</si>
  <si>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</si>
  <si>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</si>
  <si>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</si>
  <si>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</si>
  <si>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</si>
  <si>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</si>
  <si>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</si>
  <si>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</si>
  <si>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</si>
  <si>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</si>
  <si>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</si>
  <si>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</si>
  <si>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</si>
  <si>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</si>
  <si>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</si>
  <si>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</si>
  <si>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</si>
  <si>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</si>
  <si>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</si>
  <si>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</si>
  <si>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</si>
  <si>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</si>
  <si>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</si>
  <si>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</si>
  <si>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</si>
  <si>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</si>
  <si>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</si>
  <si>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</si>
  <si>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</si>
  <si>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</si>
  <si>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</si>
  <si>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</si>
  <si>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</si>
  <si>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</si>
  <si>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</si>
  <si>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</si>
  <si>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</si>
  <si>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</si>
  <si>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</si>
  <si>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</si>
  <si>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</si>
  <si>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</si>
  <si>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</si>
  <si>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</si>
  <si>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</si>
  <si>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</si>
  <si>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</si>
  <si>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</si>
  <si>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</si>
  <si>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</si>
  <si>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</si>
  <si>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</si>
  <si>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</si>
  <si>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</si>
  <si>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</si>
  <si>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</si>
  <si>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</si>
  <si>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</si>
  <si>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</si>
  <si>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</si>
  <si>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</si>
  <si>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</si>
  <si>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</si>
  <si>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</si>
  <si>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</si>
  <si>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</si>
  <si>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</si>
  <si>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</si>
  <si>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</si>
  <si>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</si>
  <si>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</si>
  <si>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</si>
  <si>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</si>
  <si>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</si>
  <si>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</si>
  <si>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</si>
  <si>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</si>
  <si>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</si>
  <si>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</si>
  <si>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</si>
  <si>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</si>
  <si>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</si>
  <si>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</si>
  <si>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</si>
  <si>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</si>
  <si>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</si>
  <si>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</si>
  <si>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</si>
  <si>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</si>
  <si>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</si>
  <si>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</si>
  <si>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</si>
  <si>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</si>
  <si>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</si>
  <si>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</si>
  <si>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</si>
  <si>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</si>
  <si>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</si>
  <si>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</si>
  <si>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</si>
  <si>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</si>
  <si>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</si>
  <si>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</si>
  <si>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</si>
  <si>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</si>
  <si>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</si>
  <si>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</si>
  <si>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</si>
  <si>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</si>
  <si>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</si>
  <si>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</si>
  <si>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</si>
  <si>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</si>
  <si>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</si>
  <si>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</si>
  <si>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</si>
  <si>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</si>
  <si>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</si>
  <si>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</si>
  <si>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</si>
  <si>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</si>
  <si>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</si>
  <si>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</si>
  <si>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</si>
  <si>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</si>
  <si>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</si>
  <si>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</si>
  <si>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</si>
  <si>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</si>
  <si>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</si>
  <si>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</si>
  <si>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</si>
  <si>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</si>
  <si>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</si>
  <si>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</si>
  <si>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</si>
  <si>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</si>
  <si>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</si>
  <si>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</si>
  <si>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</si>
  <si>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</si>
  <si>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</si>
  <si>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</si>
  <si>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</si>
  <si>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</si>
  <si>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</si>
  <si>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</si>
  <si>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</si>
  <si>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</si>
  <si>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</si>
  <si>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</si>
  <si>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</si>
  <si>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</si>
  <si>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</si>
  <si>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</si>
  <si>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</si>
  <si>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</si>
  <si>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</si>
  <si>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</si>
  <si>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</si>
  <si>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</si>
  <si>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</si>
  <si>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</si>
  <si>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</si>
  <si>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</si>
  <si>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</si>
  <si>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</si>
  <si>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</si>
  <si>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</si>
  <si>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</si>
  <si>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</si>
  <si>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</si>
  <si>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</si>
  <si>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</si>
  <si>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</si>
  <si>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</si>
  <si>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</si>
  <si>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</si>
  <si>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</si>
  <si>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</si>
  <si>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</si>
  <si>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</si>
  <si>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</si>
  <si>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</si>
  <si>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</si>
  <si>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</si>
  <si>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</si>
  <si>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</si>
  <si>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</si>
  <si>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</si>
  <si>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</si>
  <si>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</si>
  <si>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</si>
  <si>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</si>
  <si>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</si>
  <si>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</si>
  <si>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</si>
  <si>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</si>
  <si>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</si>
  <si>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</si>
  <si>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</si>
  <si>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</si>
  <si>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</si>
  <si>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</si>
  <si>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</si>
  <si>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</si>
  <si>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</si>
  <si>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</si>
  <si>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</si>
  <si>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</si>
  <si>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</si>
  <si>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</si>
  <si>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</si>
  <si>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</si>
  <si>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</si>
  <si>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</si>
  <si>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</si>
  <si>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</si>
  <si>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</si>
  <si>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</si>
  <si>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</si>
  <si>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</si>
  <si>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</si>
  <si>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</si>
  <si>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</si>
  <si>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</si>
  <si>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</si>
  <si>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</si>
  <si>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</si>
  <si>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</si>
  <si>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</si>
  <si>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</si>
  <si>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</si>
  <si>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</si>
  <si>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</si>
  <si>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</si>
  <si>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</si>
  <si>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</si>
  <si>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</si>
  <si>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</si>
  <si>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</si>
  <si>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</si>
  <si>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</si>
  <si>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</si>
  <si>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</si>
  <si>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</si>
  <si>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</si>
  <si>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</si>
  <si>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</si>
  <si>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</si>
  <si>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</si>
  <si>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</si>
  <si>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</si>
  <si>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</si>
  <si>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</si>
  <si>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</si>
  <si>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</si>
  <si>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</si>
  <si>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</si>
  <si>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</si>
  <si>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</si>
  <si>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</si>
  <si>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</si>
  <si>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</si>
  <si>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</si>
  <si>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</si>
  <si>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</si>
  <si>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</si>
  <si>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</si>
  <si>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</si>
  <si>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</si>
  <si>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</si>
  <si>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</si>
  <si>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</si>
  <si>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</si>
  <si>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</si>
  <si>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</si>
  <si>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</si>
  <si>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</si>
  <si>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</si>
  <si>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</si>
  <si>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</si>
  <si>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</si>
  <si>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</si>
  <si>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</si>
  <si>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</si>
  <si>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</si>
  <si>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</si>
  <si>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</si>
  <si>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</si>
  <si>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</si>
  <si>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</si>
  <si>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</si>
  <si>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</si>
  <si>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</si>
  <si>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</si>
  <si>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</si>
  <si>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</si>
  <si>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</si>
  <si>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</si>
  <si>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</si>
  <si>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</si>
  <si>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</si>
  <si>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</si>
  <si>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</si>
  <si>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</si>
  <si>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</si>
  <si>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</si>
  <si>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</si>
  <si>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</si>
  <si>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</si>
  <si>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</si>
  <si>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</si>
  <si>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</si>
  <si>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</si>
  <si>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</si>
  <si>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</si>
  <si>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</si>
  <si>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</si>
  <si>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</si>
  <si>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</si>
  <si>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</si>
  <si>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</si>
  <si>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</si>
  <si>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</si>
  <si>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</si>
  <si>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</si>
  <si>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</si>
  <si>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</si>
  <si>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</si>
  <si>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</si>
  <si>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</si>
  <si>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</si>
  <si>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</si>
  <si>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</si>
  <si>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</si>
  <si>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</si>
  <si>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</si>
  <si>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</si>
  <si>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</si>
  <si>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</si>
  <si>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</si>
  <si>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</si>
  <si>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</si>
  <si>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</si>
  <si>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</si>
  <si>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</si>
  <si>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</si>
  <si>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</si>
  <si>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</si>
  <si>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</si>
  <si>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</si>
  <si>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</si>
  <si>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</si>
  <si>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</si>
  <si>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</si>
  <si>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</si>
  <si>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</si>
  <si>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</si>
  <si>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</si>
  <si>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</si>
  <si>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</si>
  <si>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</si>
  <si>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</si>
  <si>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</si>
  <si>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</si>
  <si>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</si>
  <si>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</si>
  <si>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</si>
  <si>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</si>
  <si>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</si>
  <si>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</si>
  <si>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</si>
  <si>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</si>
  <si>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</si>
  <si>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</si>
  <si>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</si>
  <si>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</si>
  <si>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</si>
  <si>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</si>
  <si>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</si>
  <si>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</si>
  <si>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</si>
  <si>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</si>
  <si>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</si>
  <si>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</si>
  <si>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</si>
  <si>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</si>
  <si>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</si>
  <si>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</si>
  <si>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</si>
  <si>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</si>
  <si>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</si>
  <si>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</si>
  <si>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</si>
  <si>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</si>
  <si>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</si>
  <si>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</si>
  <si>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</si>
  <si>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</si>
  <si>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</si>
  <si>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</si>
  <si>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</si>
  <si>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</si>
  <si>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</si>
  <si>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</si>
  <si>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</si>
  <si>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</si>
  <si>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</si>
  <si>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</si>
  <si>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</si>
  <si>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</si>
  <si>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</si>
  <si>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</si>
  <si>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</si>
  <si>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</si>
  <si>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</si>
  <si>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</si>
  <si>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</si>
  <si>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</si>
  <si>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</si>
  <si>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</si>
  <si>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</si>
  <si>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</si>
  <si>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</si>
  <si>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</si>
  <si>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</si>
  <si>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</si>
  <si>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</si>
  <si>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</si>
  <si>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</si>
  <si>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</si>
  <si>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</si>
  <si>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</si>
  <si>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</si>
  <si>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</si>
  <si>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</si>
  <si>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</si>
  <si>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</si>
  <si>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</si>
  <si>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</si>
  <si>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</si>
  <si>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</si>
  <si>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</si>
  <si>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</si>
  <si>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</si>
  <si>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</si>
  <si>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</si>
  <si>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</si>
  <si>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</si>
  <si>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</si>
  <si>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</si>
  <si>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</si>
  <si>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</si>
  <si>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</si>
  <si>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</si>
  <si>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</si>
  <si>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</si>
  <si>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</si>
  <si>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</si>
  <si>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</si>
  <si>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</si>
  <si>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</si>
  <si>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</si>
  <si>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</si>
  <si>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</si>
  <si>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</si>
  <si>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</si>
  <si>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</si>
  <si>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</si>
  <si>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</si>
  <si>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</si>
  <si>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</si>
  <si>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</si>
  <si>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</si>
  <si>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</si>
  <si>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</si>
  <si>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</si>
  <si>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</si>
  <si>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</si>
  <si>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</si>
  <si>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</si>
  <si>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</si>
  <si>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</si>
  <si>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</si>
  <si>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</si>
  <si>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</si>
  <si>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</si>
  <si>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</si>
  <si>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</si>
  <si>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</si>
  <si>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</si>
  <si>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</si>
  <si>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</si>
  <si>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</si>
  <si>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</si>
  <si>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</si>
  <si>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</si>
  <si>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</si>
  <si>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</si>
  <si>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</si>
  <si>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</si>
  <si>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</si>
  <si>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</si>
  <si>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</si>
  <si>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</si>
  <si>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</si>
  <si>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</si>
  <si>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</si>
  <si>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</si>
  <si>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</si>
  <si>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</si>
  <si>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</si>
  <si>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</si>
  <si>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</si>
  <si>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</si>
  <si>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</si>
  <si>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</si>
  <si>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</si>
  <si>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</si>
  <si>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</si>
  <si>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</si>
  <si>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</si>
  <si>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</si>
  <si>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</si>
  <si>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</si>
  <si>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</si>
  <si>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</si>
  <si>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</si>
  <si>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</si>
  <si>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</si>
  <si>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</si>
  <si>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</si>
  <si>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</si>
  <si>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</si>
  <si>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</si>
  <si>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</si>
  <si>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</si>
  <si>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</si>
  <si>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</si>
  <si>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</si>
  <si>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</si>
  <si>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</si>
  <si>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</si>
  <si>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</si>
  <si>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</si>
  <si>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</si>
  <si>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</si>
  <si>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</si>
  <si>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</si>
  <si>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</si>
  <si>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</si>
  <si>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</si>
  <si>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</si>
  <si>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</si>
  <si>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</si>
  <si>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</si>
  <si>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</si>
  <si>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</si>
  <si>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</si>
  <si>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</si>
  <si>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</si>
  <si>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</si>
  <si>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</si>
  <si>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</si>
  <si>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</si>
  <si>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</si>
  <si>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</si>
  <si>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</si>
  <si>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</si>
  <si>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</si>
  <si>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</si>
  <si>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</si>
  <si>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</si>
  <si>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</si>
  <si>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</si>
  <si>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</si>
  <si>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</si>
  <si>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</si>
  <si>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</si>
  <si>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</si>
  <si>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</si>
  <si>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</si>
  <si>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</si>
  <si>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</si>
  <si>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</si>
  <si>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</si>
  <si>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</si>
  <si>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</si>
  <si>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</si>
  <si>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</si>
  <si>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</si>
  <si>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</si>
  <si>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</si>
  <si>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</si>
  <si>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</si>
  <si>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</si>
  <si>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</si>
  <si>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</si>
  <si>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</si>
  <si>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</si>
  <si>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</si>
  <si>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</si>
  <si>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</si>
  <si>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</si>
  <si>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</si>
  <si>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</si>
  <si>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</si>
  <si>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</si>
  <si>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</si>
  <si>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</si>
  <si>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</si>
  <si>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</si>
  <si>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</si>
  <si>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</si>
  <si>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</si>
  <si>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</si>
  <si>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</si>
  <si>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</si>
  <si>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</si>
  <si>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</si>
  <si>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</si>
  <si>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</si>
  <si>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</si>
  <si>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</si>
  <si>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</si>
  <si>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</si>
  <si>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</si>
  <si>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</si>
  <si>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</si>
  <si>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</si>
  <si>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</si>
  <si>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</si>
  <si>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</si>
  <si>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</si>
  <si>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</si>
  <si>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</si>
  <si>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</si>
  <si>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</si>
  <si>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</si>
  <si>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</si>
  <si>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</si>
  <si>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</si>
  <si>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</si>
  <si>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</si>
  <si>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</si>
  <si>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</si>
  <si>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</si>
  <si>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</si>
  <si>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</si>
  <si>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</si>
  <si>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</si>
  <si>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</si>
  <si>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</si>
  <si>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</si>
  <si>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</si>
  <si>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</si>
  <si>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</si>
  <si>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</si>
  <si>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</si>
  <si>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</si>
  <si>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</si>
  <si>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</si>
  <si>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</si>
  <si>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</si>
  <si>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</si>
  <si>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</si>
  <si>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</si>
  <si>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</si>
  <si>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</si>
  <si>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</si>
  <si>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</si>
  <si>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</si>
  <si>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</si>
  <si>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</si>
  <si>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</si>
  <si>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</si>
  <si>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</si>
  <si>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</si>
  <si>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</si>
  <si>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</si>
  <si>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</si>
  <si>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</si>
  <si>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</si>
  <si>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</si>
  <si>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</si>
  <si>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</si>
  <si>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</si>
  <si>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</si>
  <si>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</si>
  <si>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</si>
  <si>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</si>
  <si>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</si>
  <si>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</si>
  <si>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</si>
  <si>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</si>
  <si>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</si>
  <si>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</si>
  <si>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</si>
  <si>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</si>
  <si>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</si>
  <si>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</si>
  <si>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</si>
  <si>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</si>
  <si>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</si>
  <si>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</si>
  <si>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</si>
  <si>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</si>
  <si>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</si>
  <si>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</si>
  <si>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</si>
  <si>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</si>
  <si>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</si>
  <si>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</si>
  <si>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</si>
  <si>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</si>
  <si>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</si>
  <si>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</si>
  <si>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</si>
  <si>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</si>
  <si>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</si>
  <si>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</si>
  <si>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</si>
  <si>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</si>
  <si>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</si>
  <si>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</si>
  <si>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</si>
  <si>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</si>
  <si>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</si>
  <si>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</si>
  <si>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</si>
  <si>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</si>
  <si>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</si>
  <si>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</si>
  <si>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</si>
  <si>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</si>
  <si>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</si>
  <si>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</si>
  <si>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</si>
  <si>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</si>
  <si>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</si>
  <si>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</si>
  <si>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</si>
  <si>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</si>
  <si>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</si>
  <si>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</si>
  <si>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</si>
  <si>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</si>
  <si>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</si>
  <si>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</si>
  <si>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</si>
  <si>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</si>
  <si>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</si>
  <si>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</si>
  <si>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</si>
  <si>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</si>
  <si>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</si>
  <si>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</si>
  <si>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</si>
  <si>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</si>
  <si>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</si>
  <si>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</si>
  <si>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</si>
  <si>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</si>
  <si>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</si>
  <si>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</si>
  <si>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</si>
  <si>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</si>
  <si>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</si>
  <si>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</si>
  <si>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</si>
  <si>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</si>
  <si>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</si>
  <si>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</si>
  <si>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</si>
  <si>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</si>
  <si>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</si>
  <si>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</si>
  <si>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</si>
  <si>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</si>
  <si>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</si>
  <si>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</si>
  <si>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</si>
  <si>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</si>
  <si>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</si>
  <si>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</si>
  <si>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</si>
  <si>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</si>
  <si>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</si>
  <si>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</si>
  <si>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</si>
  <si>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</si>
  <si>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</si>
  <si>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</si>
  <si>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</si>
  <si>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</si>
  <si>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</si>
  <si>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</si>
  <si>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</si>
  <si>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</si>
  <si>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</si>
  <si>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</si>
  <si>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</si>
  <si>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</si>
  <si>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</si>
  <si>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</si>
  <si>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</si>
  <si>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</si>
  <si>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</si>
  <si>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</si>
  <si>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</si>
  <si>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</si>
  <si>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</si>
  <si>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</si>
  <si>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</si>
  <si>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</si>
  <si>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</si>
  <si>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</si>
  <si>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</si>
  <si>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</si>
  <si>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</si>
  <si>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</si>
  <si>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</si>
  <si>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</si>
  <si>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</si>
  <si>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</si>
  <si>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</si>
  <si>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</si>
  <si>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</si>
  <si>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</si>
  <si>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</si>
  <si>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</si>
  <si>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</si>
  <si>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</si>
  <si>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</si>
  <si>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</si>
  <si>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</si>
  <si>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</si>
  <si>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</si>
  <si>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</si>
  <si>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</si>
  <si>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</si>
  <si>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</si>
  <si>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</si>
  <si>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</si>
  <si>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</si>
  <si>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</si>
  <si>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</si>
  <si>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</si>
  <si>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</si>
  <si>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</si>
  <si>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</si>
  <si>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</si>
  <si>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</si>
  <si>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</si>
  <si>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</si>
  <si>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</si>
  <si>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</si>
  <si>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</si>
  <si>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</si>
  <si>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</si>
  <si>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</si>
  <si>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</si>
  <si>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</si>
  <si>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</si>
  <si>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</si>
  <si>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</si>
  <si>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</si>
  <si>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</si>
  <si>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</si>
  <si>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</si>
  <si>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</si>
  <si>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</si>
  <si>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</si>
  <si>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</si>
  <si>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</si>
  <si>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</si>
  <si>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</si>
  <si>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</si>
  <si>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</si>
  <si>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</si>
  <si>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</si>
  <si>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</si>
  <si>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</si>
  <si>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</si>
  <si>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</si>
  <si>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</si>
  <si>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</si>
  <si>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</si>
  <si>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</si>
  <si>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</si>
  <si>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</si>
  <si>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</si>
  <si>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</si>
  <si>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</si>
  <si>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</si>
  <si>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</si>
  <si>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</si>
  <si>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</si>
  <si>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</si>
  <si>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</si>
  <si>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</si>
  <si>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</si>
  <si>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</si>
  <si>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</si>
  <si>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</si>
  <si>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</si>
  <si>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</si>
  <si>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</si>
  <si>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</si>
  <si>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</si>
  <si>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</si>
  <si>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</si>
  <si>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</si>
  <si>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</si>
  <si>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</si>
  <si>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</si>
  <si>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</si>
  <si>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</si>
  <si>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</si>
  <si>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</si>
  <si>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</si>
  <si>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</si>
  <si>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</si>
  <si>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</si>
  <si>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</si>
  <si>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</si>
  <si>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</si>
  <si>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</si>
  <si>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</si>
  <si>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</si>
  <si>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</si>
  <si>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</si>
  <si>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</si>
  <si>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</si>
  <si>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</si>
  <si>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</si>
  <si>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</si>
  <si>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</si>
  <si>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</si>
  <si>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</si>
  <si>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</si>
  <si>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</si>
  <si>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</si>
  <si>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</si>
  <si>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</si>
  <si>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</si>
  <si>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</si>
  <si>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</si>
  <si>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</si>
  <si>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</si>
  <si>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</si>
  <si>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</si>
  <si>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</si>
  <si>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</si>
  <si>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</si>
  <si>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</si>
  <si>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</si>
  <si>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</si>
  <si>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</si>
  <si>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</si>
  <si>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</si>
  <si>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</si>
  <si>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</si>
  <si>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</si>
  <si>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</si>
  <si>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</si>
  <si>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</si>
  <si>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</si>
  <si>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</si>
  <si>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</si>
  <si>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</si>
  <si>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</si>
  <si>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</si>
  <si>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</si>
  <si>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</si>
  <si>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</si>
  <si>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</si>
  <si>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</si>
  <si>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</si>
  <si>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</si>
  <si>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</si>
  <si>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</si>
  <si>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</si>
  <si>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</si>
  <si>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</si>
  <si>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</si>
  <si>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</si>
  <si>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</si>
  <si>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</si>
  <si>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</si>
  <si>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</si>
  <si>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</si>
  <si>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</si>
  <si>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</si>
  <si>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</si>
  <si>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</si>
  <si>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</si>
  <si>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</si>
  <si>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</si>
  <si>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</si>
  <si>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</si>
  <si>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</si>
  <si>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</si>
  <si>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</si>
  <si>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</si>
  <si>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</si>
  <si>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</si>
  <si>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</si>
  <si>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</si>
  <si>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</si>
  <si>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</si>
  <si>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</si>
  <si>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</si>
  <si>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</si>
  <si>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</si>
  <si>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</si>
  <si>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</si>
  <si>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</si>
  <si>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</si>
  <si>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</si>
  <si>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</si>
  <si>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</si>
  <si>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</si>
  <si>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</si>
  <si>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</si>
  <si>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</si>
  <si>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</si>
  <si>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</si>
  <si>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</si>
  <si>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</si>
  <si>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</si>
  <si>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</si>
  <si>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</si>
  <si>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</si>
  <si>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</si>
  <si>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</si>
  <si>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</si>
  <si>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</si>
  <si>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</si>
  <si>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</si>
  <si>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</si>
  <si>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</si>
  <si>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</si>
  <si>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</si>
  <si>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</si>
  <si>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</si>
  <si>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</si>
  <si>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</si>
  <si>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</si>
  <si>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</si>
  <si>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</si>
  <si>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</si>
  <si>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</si>
  <si>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</si>
  <si>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</si>
  <si>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</si>
  <si>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</si>
  <si>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</si>
  <si>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</si>
  <si>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</si>
  <si>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</si>
  <si>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</si>
  <si>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</si>
  <si>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</si>
  <si>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</si>
  <si>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</si>
  <si>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</si>
  <si>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</si>
  <si>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</si>
  <si>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</si>
  <si>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</si>
  <si>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</si>
  <si>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</si>
  <si>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</si>
  <si>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</si>
  <si>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</si>
  <si>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</si>
  <si>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</si>
  <si>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</si>
  <si>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</si>
  <si>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</si>
  <si>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</si>
  <si>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</si>
  <si>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</si>
  <si>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</si>
  <si>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</si>
  <si>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</si>
  <si>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</si>
  <si>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</si>
  <si>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</si>
  <si>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</si>
  <si>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</si>
  <si>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</si>
  <si>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</si>
  <si>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</si>
  <si>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</si>
  <si>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</si>
  <si>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</si>
  <si>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</si>
  <si>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</si>
  <si>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</si>
  <si>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</si>
  <si>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</si>
  <si>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</si>
  <si>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</si>
  <si>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</si>
  <si>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</si>
  <si>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</si>
  <si>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</si>
  <si>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</si>
  <si>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</si>
  <si>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</si>
  <si>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</si>
  <si>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</si>
  <si>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</si>
  <si>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</si>
  <si>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</si>
  <si>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</si>
  <si>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</si>
  <si>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</si>
  <si>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</si>
  <si>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</si>
  <si>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</si>
  <si>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</si>
  <si>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</si>
  <si>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</si>
  <si>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</si>
  <si>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</si>
  <si>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</si>
  <si>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</si>
  <si>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</si>
  <si>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</si>
  <si>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</si>
  <si>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</si>
  <si>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</si>
  <si>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</si>
  <si>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</si>
  <si>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</si>
  <si>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</si>
  <si>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</si>
  <si>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</si>
  <si>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</si>
  <si>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</si>
  <si>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</si>
  <si>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</si>
  <si>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</si>
  <si>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</si>
  <si>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</si>
  <si>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</si>
  <si>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</si>
  <si>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</si>
  <si>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</si>
  <si>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</si>
  <si>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</si>
  <si>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</si>
  <si>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</si>
  <si>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</si>
  <si>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</si>
  <si>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</si>
  <si>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</si>
  <si>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</si>
  <si>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</si>
  <si>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</si>
  <si>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</si>
  <si>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</si>
  <si>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</si>
  <si>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</si>
  <si>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</si>
  <si>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</si>
  <si>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</si>
  <si>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</si>
  <si>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</si>
  <si>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</si>
  <si>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</si>
  <si>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</si>
  <si>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</si>
  <si>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</si>
  <si>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</si>
  <si>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</si>
  <si>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</si>
  <si>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</si>
  <si>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</si>
  <si>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</si>
  <si>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</si>
  <si>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</si>
  <si>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</si>
  <si>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</si>
  <si>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</si>
  <si>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</si>
  <si>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</si>
  <si>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</si>
  <si>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</si>
  <si>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</si>
  <si>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</si>
  <si>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</si>
  <si>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</si>
  <si>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</si>
  <si>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</si>
  <si>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</si>
  <si>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</si>
  <si>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</si>
  <si>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</si>
  <si>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</si>
  <si>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</si>
  <si>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</si>
  <si>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</si>
  <si>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</si>
  <si>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</si>
  <si>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</si>
  <si>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</si>
  <si>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</si>
  <si>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</si>
  <si>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</si>
  <si>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</si>
  <si>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</si>
  <si>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</si>
  <si>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</si>
  <si>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</si>
  <si>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</si>
  <si>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</si>
  <si>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</si>
  <si>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</si>
  <si>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</si>
  <si>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</si>
  <si>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</si>
  <si>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</si>
  <si>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</si>
  <si>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</si>
  <si>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</si>
  <si>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</si>
  <si>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</si>
  <si>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</si>
  <si>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</si>
  <si>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</si>
  <si>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</si>
  <si>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</si>
  <si>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</si>
  <si>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</si>
  <si>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</si>
  <si>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</si>
  <si>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</si>
  <si>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</si>
  <si>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</si>
  <si>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</si>
  <si>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</si>
  <si>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</si>
  <si>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</si>
  <si>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</si>
  <si>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</si>
  <si>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</si>
  <si>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</si>
  <si>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</si>
  <si>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</si>
  <si>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</si>
  <si>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</si>
  <si>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</si>
  <si>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</si>
  <si>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</si>
  <si>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</si>
  <si>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</si>
  <si>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</si>
  <si>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</si>
  <si>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</si>
  <si>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</si>
  <si>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</si>
  <si>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</si>
  <si>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</si>
  <si>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</si>
  <si>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</si>
  <si>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</si>
  <si>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</si>
  <si>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</si>
  <si>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</si>
  <si>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</si>
  <si>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</si>
  <si>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</si>
  <si>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</si>
  <si>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</si>
  <si>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</si>
  <si>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</si>
  <si>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</si>
  <si>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</si>
  <si>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</si>
  <si>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</si>
  <si>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</si>
  <si>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</si>
  <si>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</si>
  <si>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</si>
  <si>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</si>
  <si>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</si>
  <si>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</si>
  <si>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</si>
  <si>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</si>
  <si>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</si>
  <si>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</si>
  <si>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</si>
  <si>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</si>
  <si>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</si>
  <si>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</si>
  <si>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</si>
  <si>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</si>
  <si>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</si>
  <si>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</si>
  <si>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</si>
  <si>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</si>
  <si>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</si>
  <si>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</si>
  <si>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</si>
  <si>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</si>
  <si>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</si>
  <si>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</si>
  <si>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</si>
  <si>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</si>
  <si>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</si>
  <si>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</si>
  <si>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</si>
  <si>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</si>
  <si>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</si>
  <si>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</si>
  <si>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</si>
  <si>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</si>
  <si>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</si>
  <si>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</si>
  <si>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</si>
  <si>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</si>
  <si>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</si>
  <si>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</si>
  <si>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</si>
  <si>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</si>
  <si>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</si>
  <si>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</si>
  <si>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</si>
  <si>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</si>
  <si>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</si>
  <si>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</si>
  <si>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</si>
  <si>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</si>
  <si>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</si>
  <si>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</si>
  <si>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</si>
  <si>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</si>
  <si>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</si>
  <si>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</si>
  <si>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</si>
  <si>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</si>
  <si>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</si>
  <si>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</si>
  <si>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</si>
  <si>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</si>
  <si>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</si>
  <si>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</si>
  <si>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</si>
  <si>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</si>
  <si>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</si>
  <si>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</si>
  <si>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</si>
  <si>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</si>
  <si>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22; Allegany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</si>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</sst>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253058B0-045F-4F12-8455-57D77215B78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1600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705</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209</v>
          </cell>
        </row>
        <row r="68">
          <cell r="B68" t="str">
            <v>Greek alone</v>
          </cell>
          <cell r="D68">
            <v>0</v>
          </cell>
        </row>
        <row r="69">
          <cell r="B69" t="str">
            <v>Hungarian alone</v>
          </cell>
          <cell r="D69">
            <v>0</v>
          </cell>
        </row>
        <row r="70">
          <cell r="B70" t="str">
            <v>Icelandic alone</v>
          </cell>
          <cell r="D70">
            <v>0</v>
          </cell>
        </row>
        <row r="71">
          <cell r="B71" t="str">
            <v>Irish alone</v>
          </cell>
          <cell r="D71">
            <v>154</v>
          </cell>
        </row>
        <row r="72">
          <cell r="B72" t="str">
            <v>Italian alone</v>
          </cell>
          <cell r="D72">
            <v>40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36</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1938</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1883</v>
          </cell>
        </row>
        <row r="145">
          <cell r="B145" t="str">
            <v>White alone or in combination with one or more other races</v>
          </cell>
          <cell r="D145" t="e">
            <v>#N/A</v>
          </cell>
        </row>
        <row r="146">
          <cell r="B146" t="str">
            <v>European alone or in any combination*</v>
          </cell>
          <cell r="D146">
            <v>1606</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33</v>
          </cell>
        </row>
        <row r="168">
          <cell r="B168" t="str">
            <v>English alone or in any combination</v>
          </cell>
          <cell r="D168">
            <v>852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491</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403</v>
          </cell>
        </row>
        <row r="180">
          <cell r="B180" t="str">
            <v>Italian alone or in any combination</v>
          </cell>
          <cell r="D180">
            <v>94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22</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124</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27</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2033</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1923</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27</v>
          </cell>
        </row>
        <row r="385">
          <cell r="B385" t="str">
            <v>American Indian and Alaska Native alone</v>
          </cell>
          <cell r="D385">
            <v>27</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31</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D42DB-B5DF-4B78-982B-8494C6199D00}">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1600</v>
      </c>
      <c r="C5" s="10" t="s">
        <v>5</v>
      </c>
      <c r="D5" s="11">
        <v>1606</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33</v>
      </c>
      <c r="E26" s="16" t="e">
        <f>VLOOKUP($D26,'[1]Profile_Cnty Export'!$B$2:$D$3010,3,FALSE)</f>
        <v>#N/A</v>
      </c>
    </row>
    <row r="27" spans="1:5" x14ac:dyDescent="0.25">
      <c r="A27" t="s">
        <v>48</v>
      </c>
      <c r="B27" s="17">
        <v>705</v>
      </c>
      <c r="C27" s="10" t="s">
        <v>49</v>
      </c>
      <c r="D27" s="18">
        <v>852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209</v>
      </c>
      <c r="C34" s="14" t="s">
        <v>63</v>
      </c>
      <c r="D34" s="15">
        <v>491</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154</v>
      </c>
      <c r="C38" s="14" t="s">
        <v>71</v>
      </c>
      <c r="D38" s="15">
        <v>403</v>
      </c>
      <c r="E38" s="16" t="e">
        <f>VLOOKUP($D38,'[1]Profile_Cnty Export'!$B$2:$D$3010,3,FALSE)</f>
        <v>#N/A</v>
      </c>
    </row>
    <row r="39" spans="1:5" x14ac:dyDescent="0.25">
      <c r="A39" t="s">
        <v>72</v>
      </c>
      <c r="B39" s="17">
        <v>40</v>
      </c>
      <c r="C39" s="10" t="s">
        <v>73</v>
      </c>
      <c r="D39" s="18">
        <v>94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22</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36</v>
      </c>
      <c r="C61" s="10" t="s">
        <v>117</v>
      </c>
      <c r="D61" s="18">
        <v>124</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27</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1938</v>
      </c>
      <c r="C101" s="10" t="s">
        <v>197</v>
      </c>
      <c r="D101" s="11">
        <v>2033</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1883</v>
      </c>
      <c r="C111" s="20" t="s">
        <v>217</v>
      </c>
      <c r="D111" s="21">
        <v>1923</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27</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31</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8B88581-0A36-46FF-AFE5-FBC46EA3AD2A}"/>
</file>

<file path=customXml/itemProps2.xml><?xml version="1.0" encoding="utf-8"?>
<ds:datastoreItem xmlns:ds="http://schemas.openxmlformats.org/officeDocument/2006/customXml" ds:itemID="{77DDD7AC-942B-40A5-AB2C-89DFA519A6F4}"/>
</file>

<file path=customXml/itemProps3.xml><?xml version="1.0" encoding="utf-8"?>
<ds:datastoreItem xmlns:ds="http://schemas.openxmlformats.org/officeDocument/2006/customXml" ds:itemID="{D7302F91-234F-4FF1-A316-45B7EF0DE7B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2023-09-27T11:44:04Z</dcterms:created>
  <dcterms:modified xsi:type="dcterms:W3CDTF">2023-09-27T11:44:05Z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