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6C83C0C-6584-453A-B5F3-00517B0C4B9B}" xr6:coauthVersionLast="47" xr6:coauthVersionMax="47" xr10:uidLastSave="{00000000-0000-0000-0000-000000000000}"/>
  <bookViews>
    <workbookView xWindow="28680" yWindow="-120" windowWidth="29040" windowHeight="15840" xr2:uid="{5E066403-B424-443E-9EF0-6DE7135FC98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<sst xmlns="http://schemas.openxmlformats.org/spreadsheetml/2006/main" count="3037" uniqueCount="3020">
  <si>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</si>
  <si>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</si>
  <si>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</si>
  <si>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</si>
  <si>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</si>
  <si>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</si>
  <si>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</si>
  <si>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</si>
  <si>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</si>
  <si>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</si>
  <si>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</si>
  <si>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</si>
  <si>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</si>
  <si>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</si>
  <si>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</si>
  <si>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</si>
  <si>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</si>
  <si>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</si>
  <si>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</si>
  <si>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</si>
  <si>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</si>
  <si>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</si>
  <si>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</si>
  <si>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</si>
  <si>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</si>
  <si>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</si>
  <si>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</si>
  <si>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</si>
  <si>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</si>
  <si>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</si>
  <si>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</si>
  <si>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</si>
  <si>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</si>
  <si>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</si>
  <si>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</si>
  <si>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</si>
  <si>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</si>
  <si>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</si>
  <si>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</si>
  <si>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</si>
  <si>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</si>
  <si>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</si>
  <si>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</si>
  <si>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</si>
  <si>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</si>
  <si>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</si>
  <si>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</si>
  <si>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</si>
  <si>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</si>
  <si>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</si>
  <si>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</si>
  <si>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</si>
  <si>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</si>
  <si>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</si>
  <si>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</si>
  <si>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</si>
  <si>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</si>
  <si>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</si>
  <si>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</si>
  <si>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</si>
  <si>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</si>
  <si>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</si>
  <si>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</si>
  <si>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</si>
  <si>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</si>
  <si>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</si>
  <si>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</si>
  <si>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</si>
  <si>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</si>
  <si>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</si>
  <si>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</si>
  <si>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</si>
  <si>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</si>
  <si>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</si>
  <si>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</si>
  <si>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</si>
  <si>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</si>
  <si>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</si>
  <si>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</si>
  <si>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</si>
  <si>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</si>
  <si>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</si>
  <si>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</si>
  <si>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</si>
  <si>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</si>
  <si>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</si>
  <si>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</si>
  <si>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</si>
  <si>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</si>
  <si>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</si>
  <si>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</si>
  <si>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</si>
  <si>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</si>
  <si>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</si>
  <si>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</si>
  <si>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</si>
  <si>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</si>
  <si>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</si>
  <si>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</si>
  <si>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</si>
  <si>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</si>
  <si>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</si>
  <si>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</si>
  <si>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</si>
  <si>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</si>
  <si>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</si>
  <si>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</si>
  <si>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</si>
  <si>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</si>
  <si>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</si>
  <si>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</si>
  <si>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</si>
  <si>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</si>
  <si>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</si>
  <si>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</si>
  <si>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</si>
  <si>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</si>
  <si>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</si>
  <si>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</si>
  <si>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</si>
  <si>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</si>
  <si>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</si>
  <si>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</si>
  <si>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</si>
  <si>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</si>
  <si>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</si>
  <si>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</si>
  <si>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</si>
  <si>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</si>
  <si>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</si>
  <si>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</si>
  <si>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</si>
  <si>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</si>
  <si>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</si>
  <si>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</si>
  <si>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</si>
  <si>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</si>
  <si>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</si>
  <si>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</si>
  <si>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</si>
  <si>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</si>
  <si>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</si>
  <si>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</si>
  <si>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</si>
  <si>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</si>
  <si>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</si>
  <si>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</si>
  <si>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</si>
  <si>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</si>
  <si>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</si>
  <si>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</si>
  <si>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</si>
  <si>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</si>
  <si>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</si>
  <si>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</si>
  <si>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</si>
  <si>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</si>
  <si>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</si>
  <si>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</si>
  <si>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</si>
  <si>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</si>
  <si>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</si>
  <si>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</si>
  <si>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</si>
  <si>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</si>
  <si>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</si>
  <si>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</si>
  <si>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</si>
  <si>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</si>
  <si>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</si>
  <si>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</si>
  <si>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</si>
  <si>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</si>
  <si>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</si>
  <si>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</si>
  <si>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</si>
  <si>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</si>
  <si>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</si>
  <si>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</si>
  <si>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</si>
  <si>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</si>
  <si>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</si>
  <si>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</si>
  <si>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</si>
  <si>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</si>
  <si>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</si>
  <si>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</si>
  <si>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</si>
  <si>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</si>
  <si>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</si>
  <si>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</si>
  <si>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</si>
  <si>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</si>
  <si>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</si>
  <si>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</si>
  <si>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</si>
  <si>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</si>
  <si>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</si>
  <si>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</si>
  <si>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</si>
  <si>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</si>
  <si>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</si>
  <si>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</si>
  <si>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</si>
  <si>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</si>
  <si>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</si>
  <si>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</si>
  <si>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</si>
  <si>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</si>
  <si>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</si>
  <si>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</si>
  <si>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</si>
  <si>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</si>
  <si>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</si>
  <si>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</si>
  <si>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</si>
  <si>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</si>
  <si>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</si>
  <si>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</si>
  <si>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</si>
  <si>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</si>
  <si>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</si>
  <si>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</si>
  <si>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</si>
  <si>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</si>
  <si>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</si>
  <si>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</si>
  <si>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</si>
  <si>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</si>
  <si>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</si>
  <si>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</si>
  <si>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</si>
  <si>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</si>
  <si>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</si>
  <si>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</si>
  <si>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</si>
  <si>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</si>
  <si>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</si>
  <si>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</si>
  <si>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</si>
  <si>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</si>
  <si>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</si>
  <si>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</si>
  <si>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</si>
  <si>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</si>
  <si>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</si>
  <si>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</si>
  <si>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</si>
  <si>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</si>
  <si>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</si>
  <si>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</si>
  <si>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</si>
  <si>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</si>
  <si>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</si>
  <si>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</si>
  <si>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</si>
  <si>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</si>
  <si>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</si>
  <si>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</si>
  <si>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</si>
  <si>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</si>
  <si>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</si>
  <si>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</si>
  <si>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</si>
  <si>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</si>
  <si>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</si>
  <si>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</si>
  <si>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</si>
  <si>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</si>
  <si>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</si>
  <si>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</si>
  <si>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</si>
  <si>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</si>
  <si>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</si>
  <si>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</si>
  <si>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</si>
  <si>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</si>
  <si>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</si>
  <si>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</si>
  <si>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</si>
  <si>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</si>
  <si>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</si>
  <si>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</si>
  <si>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</si>
  <si>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</si>
  <si>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</si>
  <si>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</si>
  <si>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</si>
  <si>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</si>
  <si>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</si>
  <si>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</si>
  <si>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</si>
  <si>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</si>
  <si>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</si>
  <si>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</si>
  <si>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</si>
  <si>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</si>
  <si>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</si>
  <si>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</si>
  <si>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</si>
  <si>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</si>
  <si>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</si>
  <si>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</si>
  <si>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</si>
  <si>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</si>
  <si>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</si>
  <si>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</si>
  <si>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</si>
  <si>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</si>
  <si>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</si>
  <si>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</si>
  <si>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</si>
  <si>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</si>
  <si>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</si>
  <si>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</si>
  <si>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</si>
  <si>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</si>
  <si>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</si>
  <si>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</si>
  <si>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</si>
  <si>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</si>
  <si>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</si>
  <si>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</si>
  <si>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</si>
  <si>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</si>
  <si>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</si>
  <si>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</si>
  <si>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</si>
  <si>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</si>
  <si>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</si>
  <si>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</si>
  <si>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</si>
  <si>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</si>
  <si>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</si>
  <si>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</si>
  <si>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</si>
  <si>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</si>
  <si>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</si>
  <si>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</si>
  <si>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</si>
  <si>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</si>
  <si>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</si>
  <si>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</si>
  <si>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</si>
  <si>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</si>
  <si>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</si>
  <si>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</si>
  <si>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</si>
  <si>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</si>
  <si>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</si>
  <si>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</si>
  <si>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</si>
  <si>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</si>
  <si>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</si>
  <si>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</si>
  <si>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</si>
  <si>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</si>
  <si>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</si>
  <si>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</si>
  <si>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</si>
  <si>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</si>
  <si>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</si>
  <si>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</si>
  <si>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</si>
  <si>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</si>
  <si>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</si>
  <si>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</si>
  <si>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</si>
  <si>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</si>
  <si>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</si>
  <si>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</si>
  <si>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</si>
  <si>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</si>
  <si>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</si>
  <si>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</si>
  <si>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</si>
  <si>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</si>
  <si>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</si>
  <si>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</si>
  <si>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</si>
  <si>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</si>
  <si>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</si>
  <si>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</si>
  <si>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</si>
  <si>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</si>
  <si>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</si>
  <si>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</si>
  <si>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</si>
  <si>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</si>
  <si>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</si>
  <si>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</si>
  <si>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</si>
  <si>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</si>
  <si>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</si>
  <si>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</si>
  <si>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</si>
  <si>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</si>
  <si>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</si>
  <si>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</si>
  <si>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</si>
  <si>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</si>
  <si>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</si>
  <si>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</si>
  <si>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</si>
  <si>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</si>
  <si>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</si>
  <si>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</si>
  <si>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</si>
  <si>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</si>
  <si>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</si>
  <si>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</si>
  <si>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</si>
  <si>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</si>
  <si>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</si>
  <si>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</si>
  <si>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</si>
  <si>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</si>
  <si>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</si>
  <si>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</si>
  <si>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</si>
  <si>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</si>
  <si>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</si>
  <si>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</si>
  <si>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</si>
  <si>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</si>
  <si>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</si>
  <si>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</si>
  <si>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</si>
  <si>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</si>
  <si>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</si>
  <si>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</si>
  <si>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</si>
  <si>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</si>
  <si>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</si>
  <si>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</si>
  <si>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</si>
  <si>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</si>
  <si>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</si>
  <si>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</si>
  <si>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</si>
  <si>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</si>
  <si>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</si>
  <si>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</si>
  <si>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</si>
  <si>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</si>
  <si>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</si>
  <si>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</si>
  <si>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</si>
  <si>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</si>
  <si>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</si>
  <si>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</si>
  <si>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</si>
  <si>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</si>
  <si>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</si>
  <si>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</si>
  <si>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</si>
  <si>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</si>
  <si>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</si>
  <si>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</si>
  <si>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</si>
  <si>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</si>
  <si>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</si>
  <si>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</si>
  <si>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</si>
  <si>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</si>
  <si>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</si>
  <si>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</si>
  <si>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</si>
  <si>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</si>
  <si>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</si>
  <si>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</si>
  <si>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</si>
  <si>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</si>
  <si>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</si>
  <si>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</si>
  <si>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</si>
  <si>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</si>
  <si>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</si>
  <si>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</si>
  <si>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</si>
  <si>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</si>
  <si>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</si>
  <si>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</si>
  <si>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</si>
  <si>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</si>
  <si>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</si>
  <si>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</si>
  <si>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</si>
  <si>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</si>
  <si>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</si>
  <si>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</si>
  <si>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</si>
  <si>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</si>
  <si>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</si>
  <si>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</si>
  <si>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</si>
  <si>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</si>
  <si>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</si>
  <si>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</si>
  <si>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</si>
  <si>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</si>
  <si>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</si>
  <si>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</si>
  <si>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</si>
  <si>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</si>
  <si>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</si>
  <si>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</si>
  <si>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</si>
  <si>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</si>
  <si>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</si>
  <si>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</si>
  <si>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</si>
  <si>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</si>
  <si>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</si>
  <si>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</si>
  <si>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</si>
  <si>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</si>
  <si>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</si>
  <si>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</si>
  <si>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</si>
  <si>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</si>
  <si>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</si>
  <si>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</si>
  <si>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</si>
  <si>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</si>
  <si>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</si>
  <si>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</si>
  <si>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</si>
  <si>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</si>
  <si>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</si>
  <si>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</si>
  <si>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</si>
  <si>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</si>
  <si>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</si>
  <si>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</si>
  <si>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</si>
  <si>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</si>
  <si>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</si>
  <si>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</si>
  <si>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</si>
  <si>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</si>
  <si>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</si>
  <si>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</si>
  <si>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</si>
  <si>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</si>
  <si>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</si>
  <si>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</si>
  <si>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</si>
  <si>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</si>
  <si>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</si>
  <si>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</si>
  <si>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</si>
  <si>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</si>
  <si>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</si>
  <si>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</si>
  <si>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</si>
  <si>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</si>
  <si>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</si>
  <si>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</si>
  <si>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</si>
  <si>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</si>
  <si>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</si>
  <si>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</si>
  <si>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</si>
  <si>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</si>
  <si>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</si>
  <si>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</si>
  <si>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</si>
  <si>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</si>
  <si>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</si>
  <si>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</si>
  <si>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</si>
  <si>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</si>
  <si>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</si>
  <si>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</si>
  <si>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</si>
  <si>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</si>
  <si>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</si>
  <si>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</si>
  <si>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</si>
  <si>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</si>
  <si>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</si>
  <si>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</si>
  <si>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</si>
  <si>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</si>
  <si>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</si>
  <si>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</si>
  <si>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</si>
  <si>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</si>
  <si>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</si>
  <si>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</si>
  <si>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</si>
  <si>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</si>
  <si>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</si>
  <si>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</si>
  <si>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</si>
  <si>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</si>
  <si>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</si>
  <si>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</si>
  <si>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</si>
  <si>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</si>
  <si>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</si>
  <si>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</si>
  <si>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</si>
  <si>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</si>
  <si>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</si>
  <si>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</si>
  <si>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</si>
  <si>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</si>
  <si>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</si>
  <si>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</si>
  <si>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</si>
  <si>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</si>
  <si>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</si>
  <si>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</si>
  <si>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</si>
  <si>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</si>
  <si>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</si>
  <si>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</si>
  <si>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</si>
  <si>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</si>
  <si>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</si>
  <si>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</si>
  <si>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</si>
  <si>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</si>
  <si>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</si>
  <si>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</si>
  <si>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</si>
  <si>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</si>
  <si>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</si>
  <si>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</si>
  <si>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</si>
  <si>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</si>
  <si>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</si>
  <si>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</si>
  <si>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</si>
  <si>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</si>
  <si>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</si>
  <si>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</si>
  <si>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</si>
  <si>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</si>
  <si>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</si>
  <si>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</si>
  <si>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</si>
  <si>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</si>
  <si>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</si>
  <si>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</si>
  <si>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</si>
  <si>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</si>
  <si>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</si>
  <si>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</si>
  <si>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</si>
  <si>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</si>
  <si>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</si>
  <si>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</si>
  <si>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</si>
  <si>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</si>
  <si>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</si>
  <si>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</si>
  <si>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</si>
  <si>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</si>
  <si>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</si>
  <si>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</si>
  <si>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</si>
  <si>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</si>
  <si>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</si>
  <si>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</si>
  <si>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</si>
  <si>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</si>
  <si>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</si>
  <si>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</si>
  <si>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</si>
  <si>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</si>
  <si>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</si>
  <si>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</si>
  <si>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</si>
  <si>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</si>
  <si>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</si>
  <si>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</si>
  <si>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</si>
  <si>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</si>
  <si>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</si>
  <si>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</si>
  <si>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</si>
  <si>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</si>
  <si>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</si>
  <si>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</si>
  <si>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</si>
  <si>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</si>
  <si>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</si>
  <si>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</si>
  <si>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</si>
  <si>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</si>
  <si>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</si>
  <si>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</si>
  <si>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</si>
  <si>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</si>
  <si>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</si>
  <si>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</si>
  <si>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</si>
  <si>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</si>
  <si>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</si>
  <si>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</si>
  <si>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</si>
  <si>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</si>
  <si>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</si>
  <si>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</si>
  <si>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</si>
  <si>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</si>
  <si>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</si>
  <si>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</si>
  <si>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</si>
  <si>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</si>
  <si>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</si>
  <si>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</si>
  <si>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</si>
  <si>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</si>
  <si>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</si>
  <si>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</si>
  <si>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</si>
  <si>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</si>
  <si>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</si>
  <si>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</si>
  <si>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</si>
  <si>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</si>
  <si>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</si>
  <si>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</si>
  <si>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</si>
  <si>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</si>
  <si>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</si>
  <si>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</si>
  <si>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</si>
  <si>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</si>
  <si>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</si>
  <si>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</si>
  <si>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</si>
  <si>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</si>
  <si>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</si>
  <si>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</si>
  <si>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</si>
  <si>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</si>
  <si>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</si>
  <si>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</si>
  <si>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</si>
  <si>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</si>
  <si>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</si>
  <si>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</si>
  <si>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</si>
  <si>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</si>
  <si>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</si>
  <si>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</si>
  <si>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</si>
  <si>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</si>
  <si>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</si>
  <si>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</si>
  <si>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</si>
  <si>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</si>
  <si>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</si>
  <si>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</si>
  <si>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</si>
  <si>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</si>
  <si>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</si>
  <si>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</si>
  <si>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</si>
  <si>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</si>
  <si>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</si>
  <si>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</si>
  <si>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</si>
  <si>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</si>
  <si>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</si>
  <si>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</si>
  <si>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</si>
  <si>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</si>
  <si>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</si>
  <si>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</si>
  <si>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</si>
  <si>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</si>
  <si>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</si>
  <si>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</si>
  <si>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</si>
  <si>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</si>
  <si>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</si>
  <si>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</si>
  <si>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</si>
  <si>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</si>
  <si>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</si>
  <si>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</si>
  <si>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</si>
  <si>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</si>
  <si>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</si>
  <si>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</si>
  <si>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</si>
  <si>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</si>
  <si>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</si>
  <si>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</si>
  <si>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</si>
  <si>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</si>
  <si>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</si>
  <si>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</si>
  <si>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</si>
  <si>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</si>
  <si>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</si>
  <si>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</si>
  <si>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</si>
  <si>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</si>
  <si>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</si>
  <si>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</si>
  <si>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</si>
  <si>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</si>
  <si>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</si>
  <si>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</si>
  <si>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</si>
  <si>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</si>
  <si>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</si>
  <si>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</si>
  <si>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</si>
  <si>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</si>
  <si>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</si>
  <si>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</si>
  <si>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</si>
  <si>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</si>
  <si>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</si>
  <si>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</si>
  <si>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</si>
  <si>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</si>
  <si>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</si>
  <si>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</si>
  <si>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</si>
  <si>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</si>
  <si>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</si>
  <si>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</si>
  <si>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</si>
  <si>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</si>
  <si>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</si>
  <si>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</si>
  <si>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</si>
  <si>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</si>
  <si>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</si>
  <si>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</si>
  <si>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</si>
  <si>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</si>
  <si>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</si>
  <si>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</si>
  <si>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</si>
  <si>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</si>
  <si>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</si>
  <si>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</si>
  <si>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</si>
  <si>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</si>
  <si>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</si>
  <si>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</si>
  <si>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</si>
  <si>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</si>
  <si>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</si>
  <si>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</si>
  <si>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</si>
  <si>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</si>
  <si>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</si>
  <si>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</si>
  <si>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</si>
  <si>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</si>
  <si>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</si>
  <si>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</si>
  <si>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</si>
  <si>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</si>
  <si>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</si>
  <si>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</si>
  <si>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</si>
  <si>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</si>
  <si>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</si>
  <si>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</si>
  <si>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</si>
  <si>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</si>
  <si>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</si>
  <si>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</si>
  <si>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</si>
  <si>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</si>
  <si>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</si>
  <si>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</si>
  <si>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</si>
  <si>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</si>
  <si>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</si>
  <si>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</si>
  <si>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</si>
  <si>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</si>
  <si>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</si>
  <si>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</si>
  <si>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</si>
  <si>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</si>
  <si>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</si>
  <si>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</si>
  <si>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</si>
  <si>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</si>
  <si>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</si>
  <si>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</si>
  <si>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</si>
  <si>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</si>
  <si>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</si>
  <si>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</si>
  <si>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</si>
  <si>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</si>
  <si>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</si>
  <si>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</si>
  <si>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</si>
  <si>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</si>
  <si>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</si>
  <si>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</si>
  <si>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</si>
  <si>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</si>
  <si>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</si>
  <si>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</si>
  <si>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</si>
  <si>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</si>
  <si>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</si>
  <si>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</si>
  <si>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</si>
  <si>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</si>
  <si>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</si>
  <si>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</si>
  <si>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</si>
  <si>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</si>
  <si>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</si>
  <si>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</si>
  <si>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</si>
  <si>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</si>
  <si>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</si>
  <si>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</si>
  <si>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</si>
  <si>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</si>
  <si>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</si>
  <si>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</si>
  <si>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</si>
  <si>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</si>
  <si>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</si>
  <si>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</si>
  <si>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</si>
  <si>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</si>
  <si>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</si>
  <si>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</si>
  <si>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</si>
  <si>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</si>
  <si>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</si>
  <si>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</si>
  <si>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</si>
  <si>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</si>
  <si>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</si>
  <si>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</si>
  <si>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</si>
  <si>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</si>
  <si>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</si>
  <si>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</si>
  <si>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</si>
  <si>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</si>
  <si>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</si>
  <si>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</si>
  <si>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</si>
  <si>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</si>
  <si>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</si>
  <si>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</si>
  <si>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</si>
  <si>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</si>
  <si>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</si>
  <si>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</si>
  <si>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</si>
  <si>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</si>
  <si>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</si>
  <si>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</si>
  <si>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</si>
  <si>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</si>
  <si>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</si>
  <si>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</si>
  <si>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</si>
  <si>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</si>
  <si>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</si>
  <si>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</si>
  <si>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</si>
  <si>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</si>
  <si>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</si>
  <si>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</si>
  <si>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</si>
  <si>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</si>
  <si>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</si>
  <si>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</si>
  <si>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</si>
  <si>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</si>
  <si>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</si>
  <si>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</si>
  <si>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</si>
  <si>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</si>
  <si>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</si>
  <si>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</si>
  <si>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</si>
  <si>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</si>
  <si>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</si>
  <si>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</si>
  <si>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</si>
  <si>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</si>
  <si>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</si>
  <si>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</si>
  <si>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</si>
  <si>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</si>
  <si>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</si>
  <si>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</si>
  <si>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</si>
  <si>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</si>
  <si>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</si>
  <si>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</si>
  <si>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</si>
  <si>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</si>
  <si>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</si>
  <si>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</si>
  <si>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</si>
  <si>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</si>
  <si>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</si>
  <si>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</si>
  <si>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</si>
  <si>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</si>
  <si>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</si>
  <si>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</si>
  <si>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</si>
  <si>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</si>
  <si>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</si>
  <si>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</si>
  <si>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</si>
  <si>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</si>
  <si>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</si>
  <si>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</si>
  <si>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</si>
  <si>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</si>
  <si>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</si>
  <si>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</si>
  <si>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</si>
  <si>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</si>
  <si>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</si>
  <si>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</si>
  <si>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</si>
  <si>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</si>
  <si>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</si>
  <si>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</si>
  <si>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</si>
  <si>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</si>
  <si>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</si>
  <si>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</si>
  <si>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</si>
  <si>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</si>
  <si>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</si>
  <si>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</si>
  <si>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</si>
  <si>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</si>
  <si>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</si>
  <si>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</si>
  <si>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</si>
  <si>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</si>
  <si>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</si>
  <si>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</si>
  <si>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</si>
  <si>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</si>
  <si>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</si>
  <si>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</si>
  <si>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</si>
  <si>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</si>
  <si>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</si>
  <si>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</si>
  <si>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</si>
  <si>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</si>
  <si>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</si>
  <si>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</si>
  <si>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</si>
  <si>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</si>
  <si>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</si>
  <si>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</si>
  <si>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</si>
  <si>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</si>
  <si>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</si>
  <si>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</si>
  <si>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</si>
  <si>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</si>
  <si>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</si>
  <si>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</si>
  <si>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</si>
  <si>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</si>
  <si>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</si>
  <si>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</si>
  <si>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</si>
  <si>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</si>
  <si>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</si>
  <si>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</si>
  <si>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</si>
  <si>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</si>
  <si>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</si>
  <si>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</si>
  <si>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</si>
  <si>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</si>
  <si>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</si>
  <si>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</si>
  <si>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</si>
  <si>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</si>
  <si>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</si>
  <si>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</si>
  <si>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</si>
  <si>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</si>
  <si>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</si>
  <si>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</si>
  <si>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</si>
  <si>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</si>
  <si>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</si>
  <si>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</si>
  <si>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</si>
  <si>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</si>
  <si>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</si>
  <si>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</si>
  <si>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</si>
  <si>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</si>
  <si>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</si>
  <si>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</si>
  <si>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</si>
  <si>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</si>
  <si>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</si>
  <si>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</si>
  <si>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</si>
  <si>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</si>
  <si>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</si>
  <si>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</si>
  <si>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</si>
  <si>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</si>
  <si>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</si>
  <si>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</si>
  <si>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</si>
  <si>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</si>
  <si>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</si>
  <si>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</si>
  <si>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</si>
  <si>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</si>
  <si>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</si>
  <si>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</si>
  <si>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</si>
  <si>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</si>
  <si>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</si>
  <si>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</si>
  <si>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</si>
  <si>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</si>
  <si>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</si>
  <si>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</si>
  <si>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</si>
  <si>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</si>
  <si>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</si>
  <si>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</si>
  <si>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</si>
  <si>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</si>
  <si>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</si>
  <si>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</si>
  <si>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</si>
  <si>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</si>
  <si>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</si>
  <si>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</si>
  <si>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</si>
  <si>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</si>
  <si>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</si>
  <si>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</si>
  <si>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</si>
  <si>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</si>
  <si>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</si>
  <si>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</si>
  <si>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</si>
  <si>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</si>
  <si>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</si>
  <si>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</si>
  <si>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</si>
  <si>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</si>
  <si>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</si>
  <si>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</si>
  <si>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</si>
  <si>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</si>
  <si>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</si>
  <si>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</si>
  <si>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</si>
  <si>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</si>
  <si>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</si>
  <si>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</si>
  <si>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</si>
  <si>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</si>
  <si>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</si>
  <si>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</si>
  <si>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</si>
  <si>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</si>
  <si>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</si>
  <si>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</si>
  <si>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</si>
  <si>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</si>
  <si>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</si>
  <si>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</si>
  <si>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</si>
  <si>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</si>
  <si>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</si>
  <si>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</si>
  <si>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</si>
  <si>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</si>
  <si>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</si>
  <si>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</si>
  <si>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</si>
  <si>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</si>
  <si>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</si>
  <si>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</si>
  <si>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</si>
  <si>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</si>
  <si>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</si>
  <si>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</si>
  <si>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</si>
  <si>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</si>
  <si>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</si>
  <si>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</si>
  <si>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</si>
  <si>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</si>
  <si>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</si>
  <si>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</si>
  <si>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</si>
  <si>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</si>
  <si>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</si>
  <si>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</si>
  <si>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</si>
  <si>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</si>
  <si>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</si>
  <si>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</si>
  <si>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</si>
  <si>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</si>
  <si>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</si>
  <si>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</si>
  <si>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</si>
  <si>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</si>
  <si>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</si>
  <si>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</si>
  <si>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</si>
  <si>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</si>
  <si>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</si>
  <si>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</si>
  <si>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</si>
  <si>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</si>
  <si>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</si>
  <si>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</si>
  <si>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</si>
  <si>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</si>
  <si>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</si>
  <si>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</si>
  <si>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</si>
  <si>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</si>
  <si>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</si>
  <si>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</si>
  <si>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</si>
  <si>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</si>
  <si>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</si>
  <si>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</si>
  <si>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</si>
  <si>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</si>
  <si>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</si>
  <si>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</si>
  <si>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</si>
  <si>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</si>
  <si>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</si>
  <si>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</si>
  <si>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</si>
  <si>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</si>
  <si>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</si>
  <si>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</si>
  <si>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</si>
  <si>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</si>
  <si>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</si>
  <si>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</si>
  <si>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</si>
  <si>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</si>
  <si>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</si>
  <si>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</si>
  <si>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</si>
  <si>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</si>
  <si>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</si>
  <si>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</si>
  <si>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</si>
  <si>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</si>
  <si>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</si>
  <si>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</si>
  <si>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</si>
  <si>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</si>
  <si>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</si>
  <si>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</si>
  <si>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</si>
  <si>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</si>
  <si>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</si>
  <si>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</si>
  <si>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</si>
  <si>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</si>
  <si>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</si>
  <si>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</si>
  <si>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</si>
  <si>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</si>
  <si>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</si>
  <si>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</si>
  <si>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</si>
  <si>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</si>
  <si>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</si>
  <si>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</si>
  <si>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</si>
  <si>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</si>
  <si>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</si>
  <si>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</si>
  <si>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</si>
  <si>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</si>
  <si>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</si>
  <si>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</si>
  <si>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</si>
  <si>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</si>
  <si>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</si>
  <si>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</si>
  <si>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</si>
  <si>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</si>
  <si>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</si>
  <si>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</si>
  <si>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</si>
  <si>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</si>
  <si>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</si>
  <si>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</si>
  <si>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</si>
  <si>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</si>
  <si>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</si>
  <si>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</si>
  <si>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</si>
  <si>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</si>
  <si>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</si>
  <si>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</si>
  <si>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</si>
  <si>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</si>
  <si>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</si>
  <si>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</si>
  <si>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</si>
  <si>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</si>
  <si>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</si>
  <si>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</si>
  <si>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</si>
  <si>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</si>
  <si>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</si>
  <si>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</si>
  <si>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</si>
  <si>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</si>
  <si>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</si>
  <si>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</si>
  <si>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</si>
  <si>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</si>
  <si>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</si>
  <si>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</si>
  <si>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</si>
  <si>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</si>
  <si>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</si>
  <si>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</si>
  <si>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</si>
  <si>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</si>
  <si>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</si>
  <si>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</si>
  <si>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</si>
  <si>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</si>
  <si>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</si>
  <si>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</si>
  <si>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</si>
  <si>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</si>
  <si>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</si>
  <si>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</si>
  <si>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</si>
  <si>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</si>
  <si>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</si>
  <si>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</si>
  <si>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</si>
  <si>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</si>
  <si>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</si>
  <si>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</si>
  <si>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</si>
  <si>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</si>
  <si>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</si>
  <si>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</si>
  <si>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</si>
  <si>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</si>
  <si>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</si>
  <si>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</si>
  <si>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</si>
  <si>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</si>
  <si>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</si>
  <si>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</si>
  <si>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</si>
  <si>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</si>
  <si>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</si>
  <si>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</si>
  <si>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</si>
  <si>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</si>
  <si>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</si>
  <si>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</si>
  <si>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</si>
  <si>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</si>
  <si>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</si>
  <si>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</si>
  <si>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</si>
  <si>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</si>
  <si>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</si>
  <si>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</si>
  <si>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</si>
  <si>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</si>
  <si>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</si>
  <si>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</si>
  <si>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</si>
  <si>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</si>
  <si>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</si>
  <si>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</si>
  <si>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</si>
  <si>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</si>
  <si>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</si>
  <si>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</si>
  <si>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</si>
  <si>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</si>
  <si>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</si>
  <si>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</si>
  <si>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</si>
  <si>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</si>
  <si>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</si>
  <si>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</si>
  <si>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</si>
  <si>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</si>
  <si>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</si>
  <si>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</si>
  <si>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</si>
  <si>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</si>
  <si>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</si>
  <si>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</si>
  <si>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</si>
  <si>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</si>
  <si>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</si>
  <si>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</si>
  <si>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</si>
  <si>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</si>
  <si>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</si>
  <si>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</si>
  <si>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</si>
  <si>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</si>
  <si>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</si>
  <si>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</si>
  <si>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</si>
  <si>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</si>
  <si>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</si>
  <si>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</si>
  <si>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</si>
  <si>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</si>
  <si>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</si>
  <si>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</si>
  <si>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</si>
  <si>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</si>
  <si>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</si>
  <si>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</si>
  <si>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</si>
  <si>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</si>
  <si>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</si>
  <si>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</si>
  <si>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</si>
  <si>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</si>
  <si>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</si>
  <si>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</si>
  <si>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</si>
  <si>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</si>
  <si>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</si>
  <si>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</si>
  <si>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</si>
  <si>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</si>
  <si>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</si>
  <si>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</si>
  <si>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</si>
  <si>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</si>
  <si>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</si>
  <si>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</si>
  <si>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</si>
  <si>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</si>
  <si>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</si>
  <si>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</si>
  <si>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</si>
  <si>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</si>
  <si>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</si>
  <si>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</si>
  <si>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</si>
  <si>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</si>
  <si>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</si>
  <si>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</si>
  <si>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</si>
  <si>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</si>
  <si>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</si>
  <si>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</si>
  <si>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</si>
  <si>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</si>
  <si>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</si>
  <si>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</si>
  <si>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</si>
  <si>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</si>
  <si>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</si>
  <si>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</si>
  <si>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</si>
  <si>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</si>
  <si>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</si>
  <si>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</si>
  <si>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</si>
  <si>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</si>
  <si>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</si>
  <si>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</si>
  <si>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</si>
  <si>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</si>
  <si>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</si>
  <si>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</si>
  <si>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</si>
  <si>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</si>
  <si>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</si>
  <si>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</si>
  <si>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</si>
  <si>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</si>
  <si>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</si>
  <si>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</si>
  <si>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</si>
  <si>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</si>
  <si>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</si>
  <si>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</si>
  <si>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</si>
  <si>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</si>
  <si>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</si>
  <si>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</si>
  <si>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</si>
  <si>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</si>
  <si>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</si>
  <si>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</si>
  <si>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</si>
  <si>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</si>
  <si>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</si>
  <si>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</si>
  <si>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</si>
  <si>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</si>
  <si>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</si>
  <si>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</si>
  <si>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</si>
  <si>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</si>
  <si>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</si>
  <si>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</si>
  <si>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</si>
  <si>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</si>
  <si>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</si>
  <si>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</si>
  <si>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</si>
  <si>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</si>
  <si>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</si>
  <si>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</si>
  <si>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</si>
  <si>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</si>
  <si>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</si>
  <si>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</si>
  <si>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</si>
  <si>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</si>
  <si>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</si>
  <si>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</si>
  <si>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</si>
  <si>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</si>
  <si>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</si>
  <si>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</si>
  <si>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</si>
  <si>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</si>
  <si>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</si>
  <si>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</si>
  <si>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</si>
  <si>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</si>
  <si>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</si>
  <si>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</si>
  <si>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</si>
  <si>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</si>
  <si>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</si>
  <si>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</si>
  <si>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</si>
  <si>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</si>
  <si>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</si>
  <si>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</si>
  <si>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</si>
  <si>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</si>
  <si>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</si>
  <si>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</si>
  <si>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</si>
  <si>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</si>
  <si>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</si>
  <si>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</si>
  <si>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</si>
  <si>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</si>
  <si>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</si>
  <si>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</si>
  <si>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</si>
  <si>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</si>
  <si>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</si>
  <si>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</si>
  <si>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</si>
  <si>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</si>
  <si>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</si>
  <si>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</si>
  <si>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</si>
  <si>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</si>
  <si>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</si>
  <si>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</si>
  <si>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</si>
  <si>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</si>
  <si>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</si>
  <si>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</si>
  <si>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</si>
  <si>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</si>
  <si>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</si>
  <si>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</si>
  <si>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</si>
  <si>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</si>
  <si>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</si>
  <si>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</si>
  <si>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</si>
  <si>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</si>
  <si>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</si>
  <si>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</si>
  <si>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</si>
  <si>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</si>
  <si>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</si>
  <si>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</si>
  <si>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</si>
  <si>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</si>
  <si>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</si>
  <si>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</si>
  <si>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</si>
  <si>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</si>
  <si>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</si>
  <si>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</si>
  <si>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</si>
  <si>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</si>
  <si>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</si>
  <si>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</si>
  <si>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</si>
  <si>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</si>
  <si>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</si>
  <si>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</si>
  <si>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</si>
  <si>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</si>
  <si>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</si>
  <si>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</si>
  <si>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</si>
  <si>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</si>
  <si>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</si>
  <si>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</si>
  <si>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</si>
  <si>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</si>
  <si>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</si>
  <si>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</si>
  <si>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</si>
  <si>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</si>
  <si>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</si>
  <si>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</si>
  <si>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</si>
  <si>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</si>
  <si>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</si>
  <si>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</si>
  <si>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</si>
  <si>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</si>
  <si>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</si>
  <si>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</si>
  <si>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</si>
  <si>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</si>
  <si>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</si>
  <si>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</si>
  <si>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</si>
  <si>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</si>
  <si>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</si>
  <si>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</si>
  <si>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</si>
  <si>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</si>
  <si>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</si>
  <si>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</si>
  <si>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</si>
  <si>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</si>
  <si>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</si>
  <si>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</si>
  <si>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</si>
  <si>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</si>
  <si>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</si>
  <si>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</si>
  <si>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</si>
  <si>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</si>
  <si>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</si>
  <si>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</si>
  <si>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</si>
  <si>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</si>
  <si>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</si>
  <si>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</si>
  <si>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</si>
  <si>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</si>
  <si>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</si>
  <si>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</si>
  <si>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</si>
  <si>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</si>
  <si>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</si>
  <si>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</si>
  <si>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</si>
  <si>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</si>
  <si>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</si>
  <si>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</si>
  <si>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</si>
  <si>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</si>
  <si>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</si>
  <si>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</si>
  <si>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</si>
  <si>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</si>
  <si>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</si>
  <si>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</si>
  <si>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</si>
  <si>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</si>
  <si>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</si>
  <si>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</si>
  <si>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</si>
  <si>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</si>
  <si>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</si>
  <si>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</si>
  <si>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</si>
  <si>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</si>
  <si>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</si>
  <si>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</si>
  <si>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</si>
  <si>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</si>
  <si>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</si>
  <si>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</si>
  <si>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</si>
  <si>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</si>
  <si>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</si>
  <si>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</si>
  <si>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</si>
  <si>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</si>
  <si>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</si>
  <si>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</si>
  <si>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</si>
  <si>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</si>
  <si>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</si>
  <si>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</si>
  <si>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</si>
  <si>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</si>
  <si>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</si>
  <si>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</si>
  <si>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</si>
  <si>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</si>
  <si>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</si>
  <si>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</si>
  <si>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</si>
  <si>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</si>
  <si>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</si>
  <si>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</si>
  <si>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</si>
  <si>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</si>
  <si>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</si>
  <si>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</si>
  <si>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</si>
  <si>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</si>
  <si>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</si>
  <si>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</si>
  <si>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</si>
  <si>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</si>
  <si>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</si>
  <si>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</si>
  <si>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</si>
  <si>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</si>
  <si>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</si>
  <si>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</si>
  <si>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</si>
  <si>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</si>
  <si>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</si>
  <si>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</si>
  <si>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</si>
  <si>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</si>
  <si>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</si>
  <si>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</si>
  <si>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</si>
  <si>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</si>
  <si>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</si>
  <si>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</si>
  <si>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</si>
  <si>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</si>
  <si>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</si>
  <si>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</si>
  <si>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</si>
  <si>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</si>
  <si>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</si>
  <si>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</si>
  <si>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</si>
  <si>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</si>
  <si>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</si>
  <si>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</si>
  <si>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</si>
  <si>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</si>
  <si>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</si>
  <si>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</si>
  <si>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</si>
  <si>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</si>
  <si>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</si>
  <si>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</si>
  <si>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</si>
  <si>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</si>
  <si>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</si>
  <si>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</si>
  <si>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</si>
  <si>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</si>
  <si>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</si>
  <si>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</si>
  <si>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</si>
  <si>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</si>
  <si>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</si>
  <si>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</si>
  <si>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</si>
  <si>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</si>
  <si>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</si>
  <si>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</si>
  <si>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</si>
  <si>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</si>
  <si>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</si>
  <si>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</si>
  <si>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</si>
  <si>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</si>
  <si>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</si>
  <si>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</si>
  <si>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</si>
  <si>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</si>
  <si>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</si>
  <si>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</si>
  <si>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</si>
  <si>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</si>
  <si>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</si>
  <si>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</si>
  <si>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</si>
  <si>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</si>
  <si>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</si>
  <si>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</si>
  <si>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</si>
  <si>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</si>
  <si>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</si>
  <si>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</si>
  <si>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</si>
  <si>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</si>
  <si>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</si>
  <si>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</si>
  <si>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</si>
  <si>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</si>
  <si>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</si>
  <si>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</si>
  <si>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</si>
  <si>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</si>
  <si>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</si>
  <si>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</si>
  <si>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</si>
  <si>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</si>
  <si>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</si>
  <si>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</si>
  <si>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</si>
  <si>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</si>
  <si>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</si>
  <si>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</si>
  <si>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</si>
  <si>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</si>
  <si>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</si>
  <si>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</si>
  <si>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</si>
  <si>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</si>
  <si>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</si>
  <si>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</si>
  <si>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</si>
  <si>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</si>
  <si>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</si>
  <si>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</si>
  <si>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</si>
  <si>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</si>
  <si>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</si>
  <si>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</si>
  <si>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</si>
  <si>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</si>
  <si>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</si>
  <si>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</si>
  <si>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</si>
  <si>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</si>
  <si>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</si>
  <si>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</si>
  <si>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</si>
  <si>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</si>
  <si>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</si>
  <si>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</si>
  <si>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</si>
  <si>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</si>
  <si>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</si>
  <si>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</si>
  <si>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</si>
  <si>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</si>
  <si>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</si>
  <si>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</si>
  <si>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</si>
  <si>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</si>
  <si>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</si>
  <si>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</si>
  <si>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</si>
  <si>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</si>
  <si>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</si>
  <si>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</si>
  <si>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</si>
  <si>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</si>
  <si>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</si>
  <si>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</si>
  <si>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</si>
  <si>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</si>
  <si>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</si>
  <si>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</si>
  <si>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</si>
  <si>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</si>
  <si>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</si>
  <si>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</si>
  <si>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</si>
  <si>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</si>
  <si>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</si>
  <si>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</si>
  <si>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</si>
  <si>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</si>
  <si>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</si>
  <si>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</si>
  <si>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</si>
  <si>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</si>
  <si>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</si>
  <si>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</si>
  <si>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</si>
  <si>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</si>
  <si>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</si>
  <si>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</si>
  <si>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</si>
  <si>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</si>
  <si>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</si>
  <si>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</si>
  <si>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</si>
  <si>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</si>
  <si>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</si>
  <si>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</si>
  <si>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</si>
  <si>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</si>
  <si>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</si>
  <si>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</si>
  <si>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</si>
  <si>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</si>
  <si>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</si>
  <si>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</si>
  <si>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</si>
  <si>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</si>
  <si>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</si>
  <si>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</si>
  <si>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</si>
  <si>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</si>
  <si>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</si>
  <si>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</si>
  <si>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</si>
  <si>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</si>
  <si>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</si>
  <si>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</si>
  <si>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</si>
  <si>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</si>
  <si>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</si>
  <si>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</si>
  <si>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</si>
  <si>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</si>
  <si>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</si>
  <si>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</si>
  <si>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</si>
  <si>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</si>
  <si>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</si>
  <si>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</si>
  <si>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</si>
  <si>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</si>
  <si>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</si>
  <si>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</si>
  <si>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</si>
  <si>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</si>
  <si>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</si>
  <si>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</si>
  <si>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</si>
  <si>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</si>
  <si>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</si>
  <si>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</si>
  <si>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</si>
  <si>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</si>
  <si>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</si>
  <si>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</si>
  <si>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</si>
  <si>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</si>
  <si>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</si>
  <si>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</si>
  <si>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</si>
  <si>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</si>
  <si>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</si>
  <si>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</si>
  <si>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</si>
  <si>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</si>
  <si>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</si>
  <si>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</si>
  <si>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</si>
  <si>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</si>
  <si>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</si>
  <si>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</si>
  <si>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</si>
  <si>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</si>
  <si>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</si>
  <si>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</si>
  <si>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</si>
  <si>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</si>
  <si>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</si>
  <si>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</si>
  <si>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</si>
  <si>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</si>
  <si>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</si>
  <si>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</si>
  <si>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</si>
  <si>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</si>
  <si>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</si>
  <si>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</si>
  <si>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</si>
  <si>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</si>
  <si>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</si>
  <si>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</si>
  <si>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</si>
  <si>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</si>
  <si>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</si>
  <si>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</si>
  <si>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</si>
  <si>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</si>
  <si>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</si>
  <si>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</si>
  <si>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</si>
  <si>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</si>
  <si>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</si>
  <si>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</si>
  <si>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</si>
  <si>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</si>
  <si>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</si>
  <si>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</si>
  <si>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</si>
  <si>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</si>
  <si>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</si>
  <si>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</si>
  <si>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</si>
  <si>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</si>
  <si>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</si>
  <si>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</si>
  <si>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</si>
  <si>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</si>
  <si>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</si>
  <si>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</si>
  <si>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</si>
  <si>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</si>
  <si>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</si>
  <si>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</si>
  <si>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</si>
  <si>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</si>
  <si>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</si>
  <si>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</si>
  <si>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</si>
  <si>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</si>
  <si>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</si>
  <si>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</si>
  <si>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</si>
  <si>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</si>
  <si>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</si>
  <si>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</si>
  <si>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</si>
  <si>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</si>
  <si>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</si>
  <si>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</si>
  <si>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</si>
  <si>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</si>
  <si>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</si>
  <si>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</si>
  <si>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</si>
  <si>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</si>
  <si>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</si>
  <si>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</si>
  <si>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</si>
  <si>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</si>
  <si>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</si>
  <si>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</si>
  <si>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</si>
  <si>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</si>
  <si>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</si>
  <si>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</si>
  <si>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</si>
  <si>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</si>
  <si>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</si>
  <si>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</si>
  <si>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</si>
  <si>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</si>
  <si>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</si>
  <si>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</si>
  <si>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</si>
  <si>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</si>
  <si>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</si>
  <si>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</si>
  <si>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</si>
  <si>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</si>
  <si>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</si>
  <si>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</si>
  <si>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</si>
  <si>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</si>
  <si>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</si>
  <si>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</si>
  <si>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</si>
  <si>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</si>
  <si>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</si>
  <si>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</si>
  <si>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</si>
  <si>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</si>
  <si>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</si>
  <si>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</si>
  <si>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</si>
  <si>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</si>
  <si>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</si>
  <si>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</si>
  <si>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</si>
  <si>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</si>
  <si>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</si>
  <si>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</si>
  <si>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</si>
  <si>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</si>
  <si>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</si>
  <si>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</si>
  <si>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</si>
  <si>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</si>
  <si>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</si>
  <si>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</si>
  <si>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</si>
  <si>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</si>
  <si>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</si>
  <si>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</si>
  <si>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</si>
  <si>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</si>
  <si>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</si>
  <si>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</si>
  <si>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</si>
  <si>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</si>
  <si>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</si>
  <si>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</si>
  <si>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</si>
  <si>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</si>
  <si>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</si>
  <si>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</si>
  <si>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</si>
  <si>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</si>
  <si>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</si>
  <si>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</si>
  <si>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</si>
  <si>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</si>
  <si>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</si>
  <si>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</si>
  <si>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</si>
  <si>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</si>
  <si>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</si>
  <si>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</si>
  <si>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</si>
  <si>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</si>
  <si>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</si>
  <si>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</si>
  <si>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</si>
  <si>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</si>
  <si>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</si>
  <si>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</si>
  <si>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</si>
  <si>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</si>
  <si>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</si>
  <si>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</si>
  <si>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</si>
  <si>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</si>
  <si>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</si>
  <si>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</si>
  <si>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</si>
  <si>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</si>
  <si>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</si>
  <si>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</si>
  <si>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</si>
  <si>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</si>
  <si>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</si>
  <si>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</si>
  <si>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</si>
  <si>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</si>
  <si>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</si>
  <si>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</si>
  <si>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</si>
  <si>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</si>
  <si>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</si>
  <si>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</si>
  <si>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</si>
  <si>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</si>
  <si>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</si>
  <si>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</si>
  <si>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</si>
  <si>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</si>
  <si>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</si>
  <si>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</si>
  <si>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</si>
  <si>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</si>
  <si>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</si>
  <si>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</si>
  <si>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</si>
  <si>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</si>
  <si>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</si>
  <si>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</si>
  <si>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</si>
  <si>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</si>
  <si>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</si>
  <si>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</si>
  <si>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</si>
  <si>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</si>
  <si>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</si>
  <si>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</si>
  <si>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</si>
  <si>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</si>
  <si>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</si>
  <si>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</si>
  <si>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</si>
  <si>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</si>
  <si>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</si>
  <si>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</si>
  <si>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</si>
  <si>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</si>
  <si>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</si>
  <si>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</si>
  <si>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</si>
  <si>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</si>
  <si>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</si>
  <si>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</si>
  <si>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</si>
  <si>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</si>
  <si>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</si>
  <si>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</si>
  <si>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</si>
  <si>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</si>
  <si>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</si>
  <si>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</si>
  <si>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</si>
  <si>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</si>
  <si>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</si>
  <si>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</si>
  <si>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</si>
  <si>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</si>
  <si>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</si>
  <si>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</si>
  <si>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</si>
  <si>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</si>
  <si>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</si>
  <si>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</si>
  <si>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</si>
  <si>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</si>
  <si>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</si>
  <si>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</si>
  <si>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</si>
  <si>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</si>
  <si>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</si>
  <si>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</si>
  <si>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</si>
  <si>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</si>
  <si>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</si>
  <si>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</si>
  <si>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</si>
  <si>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</si>
  <si>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</si>
  <si>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</si>
  <si>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</si>
  <si>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</si>
  <si>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</si>
  <si>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</si>
  <si>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</si>
  <si>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</si>
  <si>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</si>
  <si>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</si>
  <si>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</si>
  <si>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</si>
  <si>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</si>
  <si>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</si>
  <si>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</si>
  <si>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</si>
  <si>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</si>
  <si>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</si>
  <si>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</si>
  <si>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</si>
  <si>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</si>
  <si>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</si>
  <si>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</si>
  <si>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</si>
  <si>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</si>
  <si>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</si>
  <si>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</si>
  <si>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</si>
  <si>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</si>
  <si>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</si>
  <si>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</si>
  <si>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</si>
  <si>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</si>
  <si>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</si>
  <si>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</si>
  <si>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</si>
  <si>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</si>
  <si>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</si>
  <si>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</si>
  <si>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</si>
  <si>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</si>
  <si>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</si>
  <si>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</si>
  <si>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</si>
  <si>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</si>
  <si>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</si>
  <si>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</si>
  <si>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</si>
  <si>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</si>
  <si>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</si>
  <si>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</si>
  <si>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</si>
  <si>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</si>
  <si>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</si>
  <si>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</si>
  <si>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</si>
  <si>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</si>
  <si>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</si>
  <si>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</si>
  <si>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</si>
  <si>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</si>
  <si>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</si>
  <si>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</si>
  <si>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</si>
  <si>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</si>
  <si>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</si>
  <si>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</si>
  <si>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</si>
  <si>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</si>
  <si>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</si>
  <si>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</si>
  <si>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</si>
  <si>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</si>
  <si>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</si>
  <si>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</si>
  <si>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</si>
  <si>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</si>
  <si>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</si>
  <si>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</si>
  <si>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</si>
  <si>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</si>
  <si>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</si>
  <si>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</si>
  <si>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</si>
  <si>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</si>
  <si>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</si>
  <si>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</si>
  <si>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</si>
  <si>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</si>
  <si>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</si>
  <si>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</si>
  <si>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</si>
  <si>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</si>
  <si>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</si>
  <si>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</si>
  <si>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</si>
  <si>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</si>
  <si>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</si>
  <si>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</si>
  <si>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</si>
  <si>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</si>
  <si>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</si>
  <si>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</si>
  <si>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</si>
  <si>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</si>
  <si>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</si>
  <si>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</si>
  <si>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</si>
  <si>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</si>
  <si>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</si>
  <si>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</si>
  <si>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</si>
  <si>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</si>
  <si>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</si>
  <si>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</si>
  <si>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</si>
  <si>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</si>
  <si>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</si>
  <si>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</si>
  <si>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</si>
  <si>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</si>
  <si>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</si>
  <si>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</si>
  <si>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</si>
  <si>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</si>
  <si>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</si>
  <si>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</si>
  <si>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</si>
  <si>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</si>
  <si>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</si>
  <si>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</si>
  <si>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</si>
  <si>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</si>
  <si>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</si>
  <si>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</si>
  <si>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</si>
  <si>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</si>
  <si>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</si>
  <si>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</si>
  <si>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</si>
  <si>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</si>
  <si>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</si>
  <si>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</si>
  <si>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</si>
  <si>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</si>
  <si>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</si>
  <si>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</si>
  <si>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</si>
  <si>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</si>
  <si>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</si>
  <si>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</si>
  <si>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</si>
  <si>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</si>
  <si>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</si>
  <si>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</si>
  <si>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</si>
  <si>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</si>
  <si>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</si>
  <si>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</si>
  <si>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</si>
  <si>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</si>
  <si>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</si>
  <si>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</si>
  <si>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</si>
  <si>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</si>
  <si>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</si>
  <si>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</si>
  <si>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</si>
  <si>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</si>
  <si>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</si>
  <si>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</si>
  <si>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</si>
  <si>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</si>
  <si>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</si>
  <si>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</si>
  <si>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</si>
  <si>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</si>
  <si>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</si>
  <si>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</si>
  <si>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</si>
  <si>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</si>
  <si>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</si>
  <si>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</si>
  <si>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</si>
  <si>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</si>
  <si>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</si>
  <si>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</si>
  <si>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</si>
  <si>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</si>
  <si>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</si>
  <si>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</si>
  <si>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</si>
  <si>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</si>
  <si>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</si>
  <si>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</si>
  <si>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</si>
  <si>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</si>
  <si>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</si>
  <si>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</si>
  <si>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</si>
  <si>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</si>
  <si>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</si>
  <si>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</si>
  <si>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</si>
  <si>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</si>
  <si>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</si>
  <si>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</si>
  <si>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</si>
  <si>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</si>
  <si>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</si>
  <si>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</si>
  <si>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</si>
  <si>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</si>
  <si>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</si>
  <si>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</si>
  <si>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</si>
  <si>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</si>
  <si>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</si>
  <si>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</si>
  <si>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</si>
  <si>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</si>
  <si>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</si>
  <si>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</si>
  <si>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</si>
  <si>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</si>
  <si>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</si>
  <si>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</si>
  <si>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</si>
  <si>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</si>
  <si>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</si>
  <si>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</si>
  <si>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</si>
  <si>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</si>
  <si>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</si>
  <si>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</si>
  <si>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</si>
  <si>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</si>
  <si>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</si>
  <si>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</si>
  <si>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</si>
  <si>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</si>
  <si>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</si>
  <si>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</si>
  <si>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</si>
  <si>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</si>
  <si>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</si>
  <si>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</si>
  <si>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</si>
  <si>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</si>
  <si>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</si>
  <si>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</si>
  <si>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</si>
  <si>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</si>
  <si>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</si>
  <si>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</si>
  <si>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</si>
  <si>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</si>
  <si>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</si>
  <si>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</si>
  <si>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</si>
  <si>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</si>
  <si>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</si>
  <si>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</si>
  <si>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</si>
  <si>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</si>
  <si>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</si>
  <si>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</si>
  <si>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</si>
  <si>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</si>
  <si>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</si>
  <si>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</si>
  <si>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</si>
  <si>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</si>
  <si>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</si>
  <si>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</si>
  <si>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</si>
  <si>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</si>
  <si>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</si>
  <si>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</si>
  <si>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</si>
  <si>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</si>
  <si>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</si>
  <si>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</si>
  <si>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</si>
  <si>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</si>
  <si>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</si>
  <si>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</si>
  <si>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</si>
  <si>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</si>
  <si>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</si>
  <si>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</si>
  <si>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</si>
  <si>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</si>
  <si>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</si>
  <si>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</si>
  <si>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</si>
  <si>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</si>
  <si>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</si>
  <si>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</si>
  <si>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</si>
  <si>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</si>
  <si>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</si>
  <si>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</si>
  <si>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</si>
  <si>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</si>
  <si>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</si>
  <si>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</si>
  <si>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</si>
  <si>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</si>
  <si>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</si>
  <si>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</si>
  <si>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</si>
  <si>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</si>
  <si>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</si>
  <si>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</si>
  <si>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</si>
  <si>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</si>
  <si>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</si>
  <si>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</si>
  <si>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</si>
  <si>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</si>
  <si>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</si>
  <si>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</si>
  <si>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</si>
  <si>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</si>
  <si>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</si>
  <si>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</si>
  <si>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</si>
  <si>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</si>
  <si>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</si>
  <si>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</si>
  <si>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</si>
  <si>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</si>
  <si>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</si>
  <si>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</si>
  <si>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</si>
  <si>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</si>
  <si>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</si>
  <si>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</si>
  <si>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</si>
  <si>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</si>
  <si>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</si>
  <si>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</si>
  <si>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</si>
  <si>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</si>
  <si>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</si>
  <si>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</si>
  <si>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</si>
  <si>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</si>
  <si>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</si>
  <si>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</si>
  <si>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</si>
  <si>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</si>
  <si>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</si>
  <si>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</si>
  <si>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</si>
  <si>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</si>
  <si>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</si>
  <si>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</si>
  <si>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</si>
  <si>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</si>
  <si>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</si>
  <si>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</si>
  <si>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</si>
  <si>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</si>
  <si>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</si>
  <si>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</si>
  <si>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</si>
  <si>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</si>
  <si>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</si>
  <si>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</si>
  <si>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</si>
  <si>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</si>
  <si>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</si>
  <si>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</si>
  <si>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</si>
  <si>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</si>
  <si>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</si>
  <si>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</si>
  <si>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</si>
  <si>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</si>
  <si>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</si>
  <si>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</si>
  <si>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</si>
  <si>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</si>
  <si>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</si>
  <si>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</si>
  <si>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</si>
  <si>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</si>
  <si>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</si>
  <si>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</si>
  <si>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</si>
  <si>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</si>
  <si>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</si>
  <si>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</si>
  <si>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</si>
  <si>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</si>
  <si>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</si>
  <si>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</si>
  <si>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</si>
  <si>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</si>
  <si>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</si>
  <si>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</si>
  <si>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</si>
  <si>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</si>
  <si>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</si>
  <si>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</si>
  <si>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</si>
  <si>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</si>
  <si>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</si>
  <si>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</si>
  <si>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</si>
  <si>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</si>
  <si>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</si>
  <si>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</si>
  <si>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</si>
  <si>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</si>
  <si>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</si>
  <si>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</si>
  <si>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</si>
  <si>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</si>
  <si>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</si>
  <si>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</si>
  <si>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</si>
  <si>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</si>
  <si>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</si>
  <si>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</si>
  <si>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</si>
  <si>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</si>
  <si>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</si>
  <si>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</si>
  <si>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</si>
  <si>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</si>
  <si>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</si>
  <si>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</si>
  <si>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</si>
  <si>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</si>
  <si>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</si>
  <si>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</si>
  <si>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</si>
  <si>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</si>
  <si>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</si>
  <si>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</si>
  <si>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</si>
  <si>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</si>
  <si>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</si>
  <si>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</si>
  <si>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</si>
  <si>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</si>
  <si>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</si>
  <si>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</si>
  <si>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</si>
  <si>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</si>
  <si>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</si>
  <si>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</si>
  <si>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</si>
  <si>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</si>
  <si>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</si>
  <si>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</si>
  <si>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</si>
  <si>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</si>
  <si>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</si>
  <si>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</si>
  <si>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</si>
  <si>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</si>
  <si>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</si>
  <si>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</si>
  <si>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</si>
  <si>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</si>
  <si>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</si>
  <si>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</si>
  <si>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</si>
  <si>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</si>
  <si>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</si>
  <si>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</si>
  <si>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</si>
  <si>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</si>
  <si>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</si>
  <si>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</si>
  <si>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</si>
  <si>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</si>
  <si>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</si>
  <si>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</si>
  <si>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</si>
  <si>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</si>
  <si>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</si>
  <si>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</si>
  <si>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</si>
  <si>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</si>
  <si>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</si>
  <si>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</si>
  <si>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</si>
  <si>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</si>
  <si>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</si>
  <si>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</si>
  <si>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</si>
  <si>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</si>
  <si>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</si>
  <si>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</si>
  <si>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</si>
  <si>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</si>
  <si>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</si>
  <si>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</si>
  <si>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</si>
  <si>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</si>
  <si>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</si>
  <si>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</si>
  <si>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</si>
  <si>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</si>
  <si>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</si>
  <si>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</si>
  <si>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</si>
  <si>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</si>
  <si>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</si>
  <si>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</si>
  <si>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</si>
  <si>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</si>
  <si>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</si>
  <si>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</si>
  <si>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</si>
  <si>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</si>
  <si>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</si>
  <si>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</si>
  <si>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</si>
  <si>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</si>
  <si>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</si>
  <si>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</si>
  <si>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</si>
  <si>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</si>
  <si>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</si>
  <si>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</si>
  <si>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</si>
  <si>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</si>
  <si>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</si>
  <si>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</si>
  <si>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</si>
  <si>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</si>
  <si>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</si>
  <si>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</si>
  <si>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</si>
  <si>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</si>
  <si>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</si>
  <si>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</si>
  <si>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</si>
  <si>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</si>
  <si>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</si>
  <si>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</si>
  <si>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</si>
  <si>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</si>
  <si>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</si>
  <si>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</si>
  <si>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</si>
  <si>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</si>
  <si>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</si>
  <si>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</si>
  <si>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</si>
  <si>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</si>
  <si>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</si>
  <si>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</si>
  <si>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</si>
  <si>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</si>
  <si>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</si>
  <si>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</si>
  <si>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</si>
  <si>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</si>
  <si>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</si>
  <si>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</si>
  <si>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</si>
  <si>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</si>
  <si>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</si>
  <si>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</si>
  <si>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</si>
  <si>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</si>
  <si>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</si>
  <si>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</si>
  <si>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</si>
  <si>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</si>
  <si>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</si>
  <si>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</si>
  <si>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</si>
  <si>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</si>
  <si>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</si>
  <si>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</si>
  <si>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</si>
  <si>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</si>
  <si>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</si>
  <si>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</si>
  <si>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</si>
  <si>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</si>
  <si>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</si>
  <si>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</si>
  <si>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</si>
  <si>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</si>
  <si>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</si>
  <si>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</si>
  <si>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</si>
  <si>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</si>
  <si>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</si>
  <si>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</si>
  <si>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</si>
  <si>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</si>
  <si>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</si>
  <si>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</si>
  <si>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</si>
  <si>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</si>
  <si>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</si>
  <si>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</si>
  <si>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</si>
  <si>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</si>
  <si>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</si>
  <si>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</si>
  <si>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</si>
  <si>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</si>
  <si>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</si>
  <si>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</si>
  <si>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</si>
  <si>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</si>
  <si>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</si>
  <si>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</si>
  <si>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</si>
  <si>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</si>
  <si>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</si>
  <si>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</si>
  <si>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</si>
  <si>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</si>
  <si>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</si>
  <si>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</si>
  <si>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</si>
  <si>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</si>
  <si>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</si>
  <si>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</si>
  <si>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</si>
  <si>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</si>
  <si>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</si>
  <si>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</si>
  <si>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</si>
  <si>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</si>
  <si>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</si>
  <si>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</si>
  <si>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</si>
  <si>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</si>
  <si>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</si>
  <si>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</si>
  <si>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</si>
  <si>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</si>
  <si>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</si>
  <si>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</si>
  <si>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</si>
  <si>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</si>
  <si>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</si>
  <si>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</si>
  <si>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</si>
  <si>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</si>
  <si>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</si>
  <si>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</si>
  <si>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</si>
  <si>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</si>
  <si>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</si>
  <si>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</si>
  <si>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</si>
  <si>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</si>
  <si>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</si>
  <si>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</si>
  <si>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</si>
  <si>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</si>
  <si>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</si>
  <si>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</si>
  <si>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</si>
  <si>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</si>
  <si>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</si>
  <si>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</si>
  <si>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</si>
  <si>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</si>
  <si>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</si>
  <si>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</si>
  <si>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</si>
  <si>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</si>
  <si>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</si>
  <si>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</si>
  <si>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</si>
  <si>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</si>
  <si>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</si>
  <si>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</si>
  <si>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</si>
  <si>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</si>
  <si>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</si>
  <si>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</si>
  <si>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</si>
  <si>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</si>
  <si>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</si>
  <si>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</si>
  <si>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</si>
  <si>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</si>
  <si>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</si>
  <si>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</si>
  <si>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</si>
  <si>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</si>
  <si>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</si>
  <si>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</si>
  <si>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</si>
  <si>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</si>
  <si>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</si>
  <si>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</si>
  <si>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</si>
  <si>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</si>
  <si>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</si>
  <si>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</si>
  <si>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</si>
  <si>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</si>
  <si>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</si>
  <si>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</si>
  <si>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</si>
  <si>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</si>
  <si>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</si>
  <si>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</si>
  <si>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</si>
  <si>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</si>
  <si>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</si>
  <si>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</si>
  <si>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</si>
  <si>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</si>
  <si>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</si>
  <si>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</si>
  <si>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</si>
  <si>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</si>
  <si>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</si>
  <si>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</si>
  <si>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</si>
  <si>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</si>
  <si>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</si>
  <si>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</si>
  <si>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</si>
  <si>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</si>
  <si>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</si>
  <si>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</si>
  <si>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</si>
  <si>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</si>
  <si>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</si>
  <si>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</si>
  <si>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</si>
  <si>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</si>
  <si>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</si>
  <si>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</si>
  <si>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</si>
  <si>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</si>
  <si>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</si>
  <si>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</si>
  <si>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</si>
  <si>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</si>
  <si>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</si>
  <si>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</si>
  <si>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</si>
  <si>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</si>
  <si>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</si>
  <si>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</si>
  <si>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</si>
  <si>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21;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</si>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</sst>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27A015D-D2DF-437C-9E41-04B24BE2B70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209</v>
          </cell>
        </row>
        <row r="68">
          <cell r="B68" t="str">
            <v>Greek alone</v>
          </cell>
          <cell r="D68">
            <v>0</v>
          </cell>
        </row>
        <row r="69">
          <cell r="B69" t="str">
            <v>Hungarian alone</v>
          </cell>
          <cell r="D69">
            <v>0</v>
          </cell>
        </row>
        <row r="70">
          <cell r="B70" t="str">
            <v>Icelandic alone</v>
          </cell>
          <cell r="D70">
            <v>0</v>
          </cell>
        </row>
        <row r="71">
          <cell r="B71" t="str">
            <v>Irish alone</v>
          </cell>
          <cell r="D71">
            <v>159</v>
          </cell>
        </row>
        <row r="72">
          <cell r="B72" t="str">
            <v>Italian alone</v>
          </cell>
          <cell r="D72">
            <v>29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99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25</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1258</v>
          </cell>
        </row>
        <row r="145">
          <cell r="B145" t="str">
            <v>White alone or in combination with one or more other races</v>
          </cell>
          <cell r="D145" t="e">
            <v>#N/A</v>
          </cell>
        </row>
        <row r="146">
          <cell r="B146" t="str">
            <v>European alone or in any combination*</v>
          </cell>
          <cell r="D146">
            <v>1743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476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419</v>
          </cell>
        </row>
        <row r="180">
          <cell r="B180" t="str">
            <v>Italian alone or in any combination</v>
          </cell>
          <cell r="D180">
            <v>61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1370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1264</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C9C26-90FB-4BED-9ADC-AD98020ED2F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1700</v>
      </c>
      <c r="C5" s="10" t="s">
        <v>5</v>
      </c>
      <c r="D5" s="11">
        <v>1743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714</v>
      </c>
      <c r="C27" s="10" t="s">
        <v>49</v>
      </c>
      <c r="D27" s="18">
        <v>890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209</v>
      </c>
      <c r="C34" s="14" t="s">
        <v>63</v>
      </c>
      <c r="D34" s="15">
        <v>476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159</v>
      </c>
      <c r="C38" s="14" t="s">
        <v>71</v>
      </c>
      <c r="D38" s="15">
        <v>419</v>
      </c>
      <c r="E38" s="16" t="e">
        <f>VLOOKUP($D38,'[1]Profile_Cnty Export'!$B$2:$D$3010,3,FALSE)</f>
        <v>#N/A</v>
      </c>
    </row>
    <row r="39" spans="1:5" x14ac:dyDescent="0.25">
      <c r="A39" t="s">
        <v>72</v>
      </c>
      <c r="B39" s="17">
        <v>29</v>
      </c>
      <c r="C39" s="10" t="s">
        <v>73</v>
      </c>
      <c r="D39" s="18">
        <v>61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99</v>
      </c>
      <c r="C61" s="10" t="s">
        <v>117</v>
      </c>
      <c r="D61" s="18">
        <v>242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25</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1321</v>
      </c>
      <c r="C101" s="10" t="s">
        <v>197</v>
      </c>
      <c r="D101" s="11">
        <v>1370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1258</v>
      </c>
      <c r="C111" s="20" t="s">
        <v>217</v>
      </c>
      <c r="D111" s="21">
        <v>1264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9246CD-9038-4380-8B0D-EFDBD41D0C27}"/>
</file>

<file path=customXml/itemProps2.xml><?xml version="1.0" encoding="utf-8"?>
<ds:datastoreItem xmlns:ds="http://schemas.openxmlformats.org/officeDocument/2006/customXml" ds:itemID="{116F4A72-A428-41B4-B92F-3BA7CCD0DA9A}"/>
</file>

<file path=customXml/itemProps3.xml><?xml version="1.0" encoding="utf-8"?>
<ds:datastoreItem xmlns:ds="http://schemas.openxmlformats.org/officeDocument/2006/customXml" ds:itemID="{E0CB9642-97BF-48E8-BD39-0771A0F93E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2023-09-27T11:44:02Z</dcterms:created>
  <dcterms:modified xsi:type="dcterms:W3CDTF">2023-09-27T11:44:03Z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