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CE5B7408-97F1-4B41-8A20-5EED960FEAF1}" xr6:coauthVersionLast="47" xr6:coauthVersionMax="47" xr10:uidLastSave="{00000000-0000-0000-0000-000000000000}"/>
  <bookViews>
    <workbookView xWindow="28680" yWindow="-120" windowWidth="29040" windowHeight="15840" xr2:uid="{82074FC9-4E12-42FE-834A-56F61049322B}"/>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<sst xmlns="http://schemas.openxmlformats.org/spreadsheetml/2006/main" count="3037" uniqueCount="3020">
  <si>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</si>
  <si>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</si>
  <si>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</si>
  <si>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</si>
  <si>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</si>
  <si>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</si>
  <si>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</si>
  <si>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</si>
  <si>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</si>
  <si>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</si>
  <si>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</si>
  <si>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</si>
  <si>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</si>
  <si>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</si>
  <si>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</si>
  <si>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</si>
  <si>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</si>
  <si>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</si>
  <si>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</si>
  <si>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</si>
  <si>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</si>
  <si>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</si>
  <si>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</si>
  <si>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</si>
  <si>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</si>
  <si>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</si>
  <si>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</si>
  <si>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</si>
  <si>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</si>
  <si>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</si>
  <si>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</si>
  <si>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</si>
  <si>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</si>
  <si>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</si>
  <si>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</si>
  <si>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</si>
  <si>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</si>
  <si>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</si>
  <si>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</si>
  <si>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</si>
  <si>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</si>
  <si>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</si>
  <si>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</si>
  <si>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</si>
  <si>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</si>
  <si>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</si>
  <si>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</si>
  <si>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</si>
  <si>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</si>
  <si>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</si>
  <si>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</si>
  <si>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</si>
  <si>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</si>
  <si>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</si>
  <si>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</si>
  <si>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</si>
  <si>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</si>
  <si>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</si>
  <si>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</si>
  <si>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</si>
  <si>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</si>
  <si>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</si>
  <si>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</si>
  <si>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</si>
  <si>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</si>
  <si>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</si>
  <si>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</si>
  <si>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</si>
  <si>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</si>
  <si>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</si>
  <si>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</si>
  <si>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</si>
  <si>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</si>
  <si>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</si>
  <si>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</si>
  <si>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</si>
  <si>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</si>
  <si>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</si>
  <si>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</si>
  <si>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</si>
  <si>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</si>
  <si>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</si>
  <si>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</si>
  <si>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</si>
  <si>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</si>
  <si>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</si>
  <si>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</si>
  <si>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</si>
  <si>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</si>
  <si>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</si>
  <si>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</si>
  <si>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</si>
  <si>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</si>
  <si>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</si>
  <si>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</si>
  <si>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</si>
  <si>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</si>
  <si>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</si>
  <si>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</si>
  <si>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</si>
  <si>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</si>
  <si>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</si>
  <si>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</si>
  <si>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</si>
  <si>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</si>
  <si>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</si>
  <si>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</si>
  <si>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</si>
  <si>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</si>
  <si>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</si>
  <si>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</si>
  <si>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</si>
  <si>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</si>
  <si>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</si>
  <si>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</si>
  <si>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</si>
  <si>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</si>
  <si>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</si>
  <si>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</si>
  <si>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</si>
  <si>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</si>
  <si>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</si>
  <si>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</si>
  <si>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</si>
  <si>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</si>
  <si>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</si>
  <si>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</si>
  <si>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</si>
  <si>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</si>
  <si>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</si>
  <si>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</si>
  <si>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</si>
  <si>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</si>
  <si>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</si>
  <si>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</si>
  <si>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</si>
  <si>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</si>
  <si>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</si>
  <si>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</si>
  <si>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</si>
  <si>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</si>
  <si>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</si>
  <si>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</si>
  <si>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</si>
  <si>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</si>
  <si>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</si>
  <si>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</si>
  <si>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</si>
  <si>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</si>
  <si>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</si>
  <si>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</si>
  <si>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</si>
  <si>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</si>
  <si>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</si>
  <si>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</si>
  <si>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</si>
  <si>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</si>
  <si>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</si>
  <si>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</si>
  <si>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</si>
  <si>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</si>
  <si>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</si>
  <si>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</si>
  <si>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</si>
  <si>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</si>
  <si>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</si>
  <si>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</si>
  <si>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</si>
  <si>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</si>
  <si>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</si>
  <si>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</si>
  <si>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</si>
  <si>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</si>
  <si>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</si>
  <si>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</si>
  <si>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</si>
  <si>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</si>
  <si>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</si>
  <si>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</si>
  <si>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</si>
  <si>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</si>
  <si>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</si>
  <si>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</si>
  <si>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</si>
  <si>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</si>
  <si>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</si>
  <si>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</si>
  <si>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</si>
  <si>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</si>
  <si>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</si>
  <si>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</si>
  <si>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</si>
  <si>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</si>
  <si>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</si>
  <si>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</si>
  <si>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</si>
  <si>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</si>
  <si>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</si>
  <si>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</si>
  <si>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</si>
  <si>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</si>
  <si>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</si>
  <si>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</si>
  <si>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</si>
  <si>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</si>
  <si>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</si>
  <si>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</si>
  <si>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</si>
  <si>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</si>
  <si>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</si>
  <si>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</si>
  <si>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</si>
  <si>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</si>
  <si>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</si>
  <si>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</si>
  <si>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</si>
  <si>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</si>
  <si>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</si>
  <si>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</si>
  <si>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</si>
  <si>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</si>
  <si>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</si>
  <si>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</si>
  <si>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</si>
  <si>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</si>
  <si>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</si>
  <si>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</si>
  <si>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</si>
  <si>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</si>
  <si>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</si>
  <si>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</si>
  <si>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</si>
  <si>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</si>
  <si>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</si>
  <si>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</si>
  <si>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</si>
  <si>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</si>
  <si>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</si>
  <si>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</si>
  <si>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</si>
  <si>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</si>
  <si>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</si>
  <si>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</si>
  <si>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</si>
  <si>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</si>
  <si>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</si>
  <si>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</si>
  <si>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</si>
  <si>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</si>
  <si>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</si>
  <si>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</si>
  <si>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</si>
  <si>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</si>
  <si>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</si>
  <si>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</si>
  <si>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</si>
  <si>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</si>
  <si>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</si>
  <si>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</si>
  <si>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</si>
  <si>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</si>
  <si>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</si>
  <si>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</si>
  <si>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</si>
  <si>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</si>
  <si>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</si>
  <si>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</si>
  <si>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</si>
  <si>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</si>
  <si>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</si>
  <si>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</si>
  <si>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</si>
  <si>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</si>
  <si>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</si>
  <si>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</si>
  <si>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</si>
  <si>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</si>
  <si>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</si>
  <si>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</si>
  <si>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</si>
  <si>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</si>
  <si>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</si>
  <si>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</si>
  <si>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</si>
  <si>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</si>
  <si>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</si>
  <si>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</si>
  <si>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</si>
  <si>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</si>
  <si>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</si>
  <si>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</si>
  <si>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</si>
  <si>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</si>
  <si>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</si>
  <si>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</si>
  <si>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</si>
  <si>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</si>
  <si>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</si>
  <si>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</si>
  <si>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</si>
  <si>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</si>
  <si>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</si>
  <si>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</si>
  <si>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</si>
  <si>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</si>
  <si>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</si>
  <si>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</si>
  <si>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</si>
  <si>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</si>
  <si>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</si>
  <si>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</si>
  <si>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</si>
  <si>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</si>
  <si>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</si>
  <si>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</si>
  <si>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</si>
  <si>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</si>
  <si>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</si>
  <si>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</si>
  <si>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</si>
  <si>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</si>
  <si>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</si>
  <si>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</si>
  <si>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</si>
  <si>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</si>
  <si>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</si>
  <si>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</si>
  <si>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</si>
  <si>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</si>
  <si>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</si>
  <si>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</si>
  <si>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</si>
  <si>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</si>
  <si>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</si>
  <si>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</si>
  <si>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</si>
  <si>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</si>
  <si>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</si>
  <si>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</si>
  <si>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</si>
  <si>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</si>
  <si>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</si>
  <si>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</si>
  <si>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</si>
  <si>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</si>
  <si>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</si>
  <si>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</si>
  <si>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</si>
  <si>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</si>
  <si>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</si>
  <si>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</si>
  <si>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</si>
  <si>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</si>
  <si>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</si>
  <si>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</si>
  <si>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</si>
  <si>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</si>
  <si>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</si>
  <si>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</si>
  <si>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</si>
  <si>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</si>
  <si>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</si>
  <si>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</si>
  <si>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</si>
  <si>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</si>
  <si>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</si>
  <si>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</si>
  <si>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</si>
  <si>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</si>
  <si>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</si>
  <si>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</si>
  <si>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</si>
  <si>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</si>
  <si>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</si>
  <si>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</si>
  <si>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</si>
  <si>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</si>
  <si>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</si>
  <si>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</si>
  <si>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</si>
  <si>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</si>
  <si>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</si>
  <si>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</si>
  <si>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</si>
  <si>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</si>
  <si>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</si>
  <si>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</si>
  <si>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</si>
  <si>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</si>
  <si>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</si>
  <si>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</si>
  <si>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</si>
  <si>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</si>
  <si>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</si>
  <si>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</si>
  <si>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</si>
  <si>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</si>
  <si>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</si>
  <si>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</si>
  <si>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</si>
  <si>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</si>
  <si>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</si>
  <si>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</si>
  <si>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</si>
  <si>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</si>
  <si>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</si>
  <si>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</si>
  <si>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</si>
  <si>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</si>
  <si>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</si>
  <si>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</si>
  <si>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</si>
  <si>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</si>
  <si>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</si>
  <si>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</si>
  <si>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</si>
  <si>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</si>
  <si>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</si>
  <si>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</si>
  <si>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</si>
  <si>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</si>
  <si>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</si>
  <si>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</si>
  <si>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</si>
  <si>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</si>
  <si>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</si>
  <si>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</si>
  <si>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</si>
  <si>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</si>
  <si>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</si>
  <si>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</si>
  <si>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</si>
  <si>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</si>
  <si>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</si>
  <si>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</si>
  <si>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</si>
  <si>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</si>
  <si>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</si>
  <si>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</si>
  <si>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</si>
  <si>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</si>
  <si>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</si>
  <si>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</si>
  <si>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</si>
  <si>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</si>
  <si>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</si>
  <si>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</si>
  <si>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</si>
  <si>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</si>
  <si>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</si>
  <si>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</si>
  <si>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</si>
  <si>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</si>
  <si>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</si>
  <si>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</si>
  <si>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</si>
  <si>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</si>
  <si>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</si>
  <si>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</si>
  <si>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</si>
  <si>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</si>
  <si>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</si>
  <si>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</si>
  <si>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</si>
  <si>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</si>
  <si>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</si>
  <si>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</si>
  <si>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</si>
  <si>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</si>
  <si>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</si>
  <si>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</si>
  <si>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</si>
  <si>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</si>
  <si>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</si>
  <si>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</si>
  <si>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</si>
  <si>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</si>
  <si>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</si>
  <si>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</si>
  <si>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</si>
  <si>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</si>
  <si>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</si>
  <si>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</si>
  <si>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</si>
  <si>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</si>
  <si>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</si>
  <si>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</si>
  <si>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</si>
  <si>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</si>
  <si>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</si>
  <si>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</si>
  <si>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</si>
  <si>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</si>
  <si>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</si>
  <si>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</si>
  <si>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</si>
  <si>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</si>
  <si>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</si>
  <si>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</si>
  <si>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</si>
  <si>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</si>
  <si>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</si>
  <si>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</si>
  <si>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</si>
  <si>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</si>
  <si>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</si>
  <si>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</si>
  <si>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</si>
  <si>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</si>
  <si>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</si>
  <si>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</si>
  <si>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</si>
  <si>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</si>
  <si>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</si>
  <si>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</si>
  <si>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</si>
  <si>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</si>
  <si>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</si>
  <si>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</si>
  <si>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</si>
  <si>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</si>
  <si>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</si>
  <si>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</si>
  <si>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</si>
  <si>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</si>
  <si>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</si>
  <si>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</si>
  <si>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</si>
  <si>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</si>
  <si>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</si>
  <si>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</si>
  <si>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</si>
  <si>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</si>
  <si>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</si>
  <si>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</si>
  <si>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</si>
  <si>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</si>
  <si>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</si>
  <si>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</si>
  <si>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</si>
  <si>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</si>
  <si>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</si>
  <si>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</si>
  <si>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</si>
  <si>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</si>
  <si>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</si>
  <si>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</si>
  <si>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</si>
  <si>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</si>
  <si>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</si>
  <si>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</si>
  <si>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</si>
  <si>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</si>
  <si>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</si>
  <si>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</si>
  <si>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</si>
  <si>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</si>
  <si>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</si>
  <si>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</si>
  <si>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</si>
  <si>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</si>
  <si>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</si>
  <si>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</si>
  <si>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</si>
  <si>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</si>
  <si>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</si>
  <si>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</si>
  <si>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</si>
  <si>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</si>
  <si>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</si>
  <si>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</si>
  <si>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</si>
  <si>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</si>
  <si>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</si>
  <si>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</si>
  <si>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</si>
  <si>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</si>
  <si>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</si>
  <si>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</si>
  <si>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</si>
  <si>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</si>
  <si>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</si>
  <si>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</si>
  <si>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</si>
  <si>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</si>
  <si>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</si>
  <si>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</si>
  <si>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</si>
  <si>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</si>
  <si>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</si>
  <si>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</si>
  <si>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</si>
  <si>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</si>
  <si>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</si>
  <si>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</si>
  <si>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</si>
  <si>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</si>
  <si>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</si>
  <si>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</si>
  <si>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</si>
  <si>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</si>
  <si>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</si>
  <si>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</si>
  <si>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</si>
  <si>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</si>
  <si>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</si>
  <si>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</si>
  <si>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</si>
  <si>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</si>
  <si>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</si>
  <si>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</si>
  <si>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</si>
  <si>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</si>
  <si>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</si>
  <si>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</si>
  <si>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</si>
  <si>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</si>
  <si>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</si>
  <si>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</si>
  <si>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</si>
  <si>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</si>
  <si>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</si>
  <si>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</si>
  <si>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</si>
  <si>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</si>
  <si>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</si>
  <si>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</si>
  <si>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</si>
  <si>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</si>
  <si>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</si>
  <si>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</si>
  <si>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</si>
  <si>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</si>
  <si>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</si>
  <si>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</si>
  <si>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</si>
  <si>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</si>
  <si>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</si>
  <si>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</si>
  <si>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</si>
  <si>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</si>
  <si>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</si>
  <si>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</si>
  <si>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</si>
  <si>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</si>
  <si>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</si>
  <si>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</si>
  <si>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</si>
  <si>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</si>
  <si>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</si>
  <si>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</si>
  <si>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</si>
  <si>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</si>
  <si>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</si>
  <si>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</si>
  <si>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</si>
  <si>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</si>
  <si>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</si>
  <si>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</si>
  <si>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</si>
  <si>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</si>
  <si>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</si>
  <si>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</si>
  <si>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</si>
  <si>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</si>
  <si>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</si>
  <si>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</si>
  <si>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</si>
  <si>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</si>
  <si>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</si>
  <si>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</si>
  <si>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</si>
  <si>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</si>
  <si>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</si>
  <si>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</si>
  <si>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</si>
  <si>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</si>
  <si>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</si>
  <si>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</si>
  <si>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</si>
  <si>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</si>
  <si>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</si>
  <si>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</si>
  <si>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</si>
  <si>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</si>
  <si>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</si>
  <si>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</si>
  <si>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</si>
  <si>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</si>
  <si>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</si>
  <si>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</si>
  <si>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</si>
  <si>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</si>
  <si>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</si>
  <si>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</si>
  <si>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</si>
  <si>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</si>
  <si>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</si>
  <si>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</si>
  <si>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</si>
  <si>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</si>
  <si>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</si>
  <si>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</si>
  <si>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</si>
  <si>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</si>
  <si>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</si>
  <si>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</si>
  <si>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</si>
  <si>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</si>
  <si>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</si>
  <si>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</si>
  <si>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</si>
  <si>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</si>
  <si>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</si>
  <si>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</si>
  <si>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</si>
  <si>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</si>
  <si>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</si>
  <si>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</si>
  <si>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</si>
  <si>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</si>
  <si>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</si>
  <si>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</si>
  <si>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</si>
  <si>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</si>
  <si>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</si>
  <si>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</si>
  <si>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</si>
  <si>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</si>
  <si>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</si>
  <si>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</si>
  <si>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</si>
  <si>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</si>
  <si>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</si>
  <si>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</si>
  <si>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</si>
  <si>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</si>
  <si>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</si>
  <si>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</si>
  <si>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</si>
  <si>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</si>
  <si>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</si>
  <si>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</si>
  <si>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</si>
  <si>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</si>
  <si>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</si>
  <si>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</si>
  <si>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</si>
  <si>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</si>
  <si>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</si>
  <si>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</si>
  <si>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</si>
  <si>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</si>
  <si>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</si>
  <si>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</si>
  <si>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</si>
  <si>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</si>
  <si>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</si>
  <si>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</si>
  <si>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</si>
  <si>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</si>
  <si>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</si>
  <si>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</si>
  <si>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</si>
  <si>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</si>
  <si>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</si>
  <si>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</si>
  <si>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</si>
  <si>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</si>
  <si>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</si>
  <si>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</si>
  <si>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</si>
  <si>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</si>
  <si>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</si>
  <si>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</si>
  <si>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</si>
  <si>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</si>
  <si>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</si>
  <si>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</si>
  <si>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</si>
  <si>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</si>
  <si>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</si>
  <si>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</si>
  <si>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</si>
  <si>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</si>
  <si>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</si>
  <si>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</si>
  <si>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</si>
  <si>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</si>
  <si>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</si>
  <si>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</si>
  <si>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</si>
  <si>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</si>
  <si>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</si>
  <si>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</si>
  <si>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</si>
  <si>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</si>
  <si>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</si>
  <si>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</si>
  <si>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</si>
  <si>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</si>
  <si>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</si>
  <si>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</si>
  <si>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</si>
  <si>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</si>
  <si>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</si>
  <si>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</si>
  <si>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</si>
  <si>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</si>
  <si>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</si>
  <si>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</si>
  <si>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</si>
  <si>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</si>
  <si>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</si>
  <si>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</si>
  <si>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</si>
  <si>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</si>
  <si>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</si>
  <si>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</si>
  <si>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</si>
  <si>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</si>
  <si>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</si>
  <si>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</si>
  <si>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</si>
  <si>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</si>
  <si>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</si>
  <si>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</si>
  <si>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</si>
  <si>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</si>
  <si>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</si>
  <si>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</si>
  <si>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</si>
  <si>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</si>
  <si>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</si>
  <si>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</si>
  <si>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</si>
  <si>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</si>
  <si>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</si>
  <si>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</si>
  <si>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</si>
  <si>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</si>
  <si>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</si>
  <si>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</si>
  <si>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</si>
  <si>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</si>
  <si>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</si>
  <si>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</si>
  <si>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</si>
  <si>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</si>
  <si>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</si>
  <si>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</si>
  <si>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</si>
  <si>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</si>
  <si>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</si>
  <si>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</si>
  <si>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</si>
  <si>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</si>
  <si>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</si>
  <si>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</si>
  <si>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</si>
  <si>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</si>
  <si>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</si>
  <si>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</si>
  <si>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</si>
  <si>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</si>
  <si>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</si>
  <si>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</si>
  <si>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</si>
  <si>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</si>
  <si>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</si>
  <si>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</si>
  <si>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</si>
  <si>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</si>
  <si>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</si>
  <si>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</si>
  <si>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</si>
  <si>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</si>
  <si>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</si>
  <si>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</si>
  <si>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</si>
  <si>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</si>
  <si>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</si>
  <si>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</si>
  <si>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</si>
  <si>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</si>
  <si>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</si>
  <si>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</si>
  <si>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</si>
  <si>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</si>
  <si>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</si>
  <si>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</si>
  <si>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</si>
  <si>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</si>
  <si>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</si>
  <si>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</si>
  <si>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</si>
  <si>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</si>
  <si>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</si>
  <si>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</si>
  <si>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</si>
  <si>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</si>
  <si>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</si>
  <si>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</si>
  <si>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</si>
  <si>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</si>
  <si>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</si>
  <si>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</si>
  <si>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</si>
  <si>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</si>
  <si>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</si>
  <si>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</si>
  <si>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</si>
  <si>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</si>
  <si>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</si>
  <si>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</si>
  <si>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</si>
  <si>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</si>
  <si>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</si>
  <si>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</si>
  <si>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</si>
  <si>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</si>
  <si>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</si>
  <si>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</si>
  <si>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</si>
  <si>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</si>
  <si>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</si>
  <si>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</si>
  <si>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</si>
  <si>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</si>
  <si>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</si>
  <si>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</si>
  <si>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</si>
  <si>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</si>
  <si>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</si>
  <si>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</si>
  <si>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</si>
  <si>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</si>
  <si>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</si>
  <si>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</si>
  <si>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</si>
  <si>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</si>
  <si>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</si>
  <si>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</si>
  <si>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</si>
  <si>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</si>
  <si>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</si>
  <si>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</si>
  <si>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</si>
  <si>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</si>
  <si>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</si>
  <si>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</si>
  <si>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</si>
  <si>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</si>
  <si>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</si>
  <si>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</si>
  <si>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</si>
  <si>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</si>
  <si>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</si>
  <si>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</si>
  <si>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</si>
  <si>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</si>
  <si>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</si>
  <si>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</si>
  <si>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</si>
  <si>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</si>
  <si>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</si>
  <si>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</si>
  <si>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</si>
  <si>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</si>
  <si>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</si>
  <si>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</si>
  <si>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</si>
  <si>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</si>
  <si>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</si>
  <si>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</si>
  <si>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</si>
  <si>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</si>
  <si>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</si>
  <si>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</si>
  <si>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</si>
  <si>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</si>
  <si>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</si>
  <si>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</si>
  <si>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</si>
  <si>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</si>
  <si>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</si>
  <si>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</si>
  <si>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</si>
  <si>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</si>
  <si>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</si>
  <si>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</si>
  <si>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</si>
  <si>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</si>
  <si>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</si>
  <si>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</si>
  <si>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</si>
  <si>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</si>
  <si>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</si>
  <si>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</si>
  <si>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</si>
  <si>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</si>
  <si>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</si>
  <si>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</si>
  <si>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</si>
  <si>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</si>
  <si>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</si>
  <si>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</si>
  <si>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</si>
  <si>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</si>
  <si>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</si>
  <si>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</si>
  <si>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</si>
  <si>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</si>
  <si>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</si>
  <si>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</si>
  <si>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</si>
  <si>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</si>
  <si>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</si>
  <si>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</si>
  <si>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</si>
  <si>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</si>
  <si>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</si>
  <si>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</si>
  <si>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</si>
  <si>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</si>
  <si>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</si>
  <si>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</si>
  <si>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</si>
  <si>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</si>
  <si>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</si>
  <si>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</si>
  <si>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</si>
  <si>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</si>
  <si>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</si>
  <si>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</si>
  <si>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</si>
  <si>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</si>
  <si>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</si>
  <si>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</si>
  <si>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</si>
  <si>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</si>
  <si>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</si>
  <si>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</si>
  <si>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</si>
  <si>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</si>
  <si>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</si>
  <si>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</si>
  <si>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</si>
  <si>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</si>
  <si>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</si>
  <si>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</si>
  <si>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</si>
  <si>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</si>
  <si>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</si>
  <si>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</si>
  <si>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</si>
  <si>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</si>
  <si>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</si>
  <si>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</si>
  <si>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</si>
  <si>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</si>
  <si>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</si>
  <si>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</si>
  <si>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</si>
  <si>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</si>
  <si>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</si>
  <si>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</si>
  <si>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</si>
  <si>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</si>
  <si>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</si>
  <si>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</si>
  <si>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</si>
  <si>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</si>
  <si>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</si>
  <si>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</si>
  <si>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</si>
  <si>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</si>
  <si>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</si>
  <si>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</si>
  <si>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</si>
  <si>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</si>
  <si>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</si>
  <si>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</si>
  <si>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</si>
  <si>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</si>
  <si>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</si>
  <si>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</si>
  <si>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</si>
  <si>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</si>
  <si>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</si>
  <si>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</si>
  <si>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</si>
  <si>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</si>
  <si>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</si>
  <si>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</si>
  <si>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</si>
  <si>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</si>
  <si>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</si>
  <si>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</si>
  <si>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</si>
  <si>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</si>
  <si>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</si>
  <si>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</si>
  <si>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</si>
  <si>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</si>
  <si>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</si>
  <si>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</si>
  <si>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</si>
  <si>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</si>
  <si>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</si>
  <si>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</si>
  <si>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</si>
  <si>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</si>
  <si>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</si>
  <si>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</si>
  <si>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</si>
  <si>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</si>
  <si>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</si>
  <si>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</si>
  <si>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</si>
  <si>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</si>
  <si>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</si>
  <si>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</si>
  <si>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</si>
  <si>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</si>
  <si>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</si>
  <si>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</si>
  <si>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</si>
  <si>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</si>
  <si>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</si>
  <si>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</si>
  <si>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</si>
  <si>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</si>
  <si>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</si>
  <si>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</si>
  <si>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</si>
  <si>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</si>
  <si>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</si>
  <si>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</si>
  <si>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</si>
  <si>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</si>
  <si>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</si>
  <si>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</si>
  <si>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</si>
  <si>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</si>
  <si>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</si>
  <si>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</si>
  <si>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</si>
  <si>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</si>
  <si>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</si>
  <si>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</si>
  <si>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</si>
  <si>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</si>
  <si>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</si>
  <si>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</si>
  <si>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</si>
  <si>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</si>
  <si>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</si>
  <si>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</si>
  <si>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</si>
  <si>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</si>
  <si>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</si>
  <si>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</si>
  <si>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</si>
  <si>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</si>
  <si>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</si>
  <si>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</si>
  <si>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</si>
  <si>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</si>
  <si>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</si>
  <si>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</si>
  <si>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</si>
  <si>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</si>
  <si>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</si>
  <si>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</si>
  <si>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</si>
  <si>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</si>
  <si>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</si>
  <si>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</si>
  <si>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</si>
  <si>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</si>
  <si>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</si>
  <si>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</si>
  <si>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</si>
  <si>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</si>
  <si>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</si>
  <si>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</si>
  <si>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</si>
  <si>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</si>
  <si>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</si>
  <si>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</si>
  <si>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</si>
  <si>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</si>
  <si>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</si>
  <si>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</si>
  <si>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</si>
  <si>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</si>
  <si>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</si>
  <si>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</si>
  <si>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</si>
  <si>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</si>
  <si>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</si>
  <si>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</si>
  <si>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</si>
  <si>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</si>
  <si>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</si>
  <si>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</si>
  <si>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</si>
  <si>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</si>
  <si>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</si>
  <si>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</si>
  <si>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</si>
  <si>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</si>
  <si>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</si>
  <si>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</si>
  <si>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</si>
  <si>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</si>
  <si>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</si>
  <si>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</si>
  <si>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</si>
  <si>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</si>
  <si>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</si>
  <si>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</si>
  <si>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</si>
  <si>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</si>
  <si>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</si>
  <si>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</si>
  <si>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</si>
  <si>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</si>
  <si>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</si>
  <si>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</si>
  <si>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</si>
  <si>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</si>
  <si>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</si>
  <si>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</si>
  <si>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</si>
  <si>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</si>
  <si>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</si>
  <si>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</si>
  <si>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</si>
  <si>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</si>
  <si>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</si>
  <si>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</si>
  <si>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</si>
  <si>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</si>
  <si>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</si>
  <si>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</si>
  <si>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</si>
  <si>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</si>
  <si>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</si>
  <si>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</si>
  <si>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</si>
  <si>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</si>
  <si>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</si>
  <si>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</si>
  <si>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</si>
  <si>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</si>
  <si>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</si>
  <si>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</si>
  <si>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</si>
  <si>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</si>
  <si>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</si>
  <si>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</si>
  <si>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</si>
  <si>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</si>
  <si>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</si>
  <si>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</si>
  <si>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</si>
  <si>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</si>
  <si>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</si>
  <si>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</si>
  <si>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</si>
  <si>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</si>
  <si>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</si>
  <si>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</si>
  <si>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</si>
  <si>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</si>
  <si>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</si>
  <si>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</si>
  <si>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</si>
  <si>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</si>
  <si>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</si>
  <si>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</si>
  <si>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</si>
  <si>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</si>
  <si>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</si>
  <si>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</si>
  <si>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</si>
  <si>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</si>
  <si>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</si>
  <si>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</si>
  <si>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</si>
  <si>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</si>
  <si>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</si>
  <si>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</si>
  <si>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</si>
  <si>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</si>
  <si>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</si>
  <si>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</si>
  <si>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</si>
  <si>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</si>
  <si>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</si>
  <si>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</si>
  <si>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</si>
  <si>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</si>
  <si>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</si>
  <si>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</si>
  <si>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</si>
  <si>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</si>
  <si>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</si>
  <si>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</si>
  <si>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</si>
  <si>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</si>
  <si>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</si>
  <si>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</si>
  <si>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</si>
  <si>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</si>
  <si>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</si>
  <si>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</si>
  <si>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</si>
  <si>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</si>
  <si>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</si>
  <si>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</si>
  <si>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</si>
  <si>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</si>
  <si>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</si>
  <si>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</si>
  <si>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</si>
  <si>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</si>
  <si>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</si>
  <si>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</si>
  <si>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</si>
  <si>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</si>
  <si>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</si>
  <si>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</si>
  <si>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</si>
  <si>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</si>
  <si>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</si>
  <si>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</si>
  <si>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</si>
  <si>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</si>
  <si>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</si>
  <si>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</si>
  <si>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</si>
  <si>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</si>
  <si>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</si>
  <si>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</si>
  <si>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</si>
  <si>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</si>
  <si>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</si>
  <si>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</si>
  <si>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</si>
  <si>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</si>
  <si>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</si>
  <si>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</si>
  <si>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</si>
  <si>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</si>
  <si>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</si>
  <si>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</si>
  <si>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</si>
  <si>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</si>
  <si>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</si>
  <si>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</si>
  <si>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</si>
  <si>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</si>
  <si>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</si>
  <si>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</si>
  <si>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</si>
  <si>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</si>
  <si>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</si>
  <si>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</si>
  <si>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</si>
  <si>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</si>
  <si>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</si>
  <si>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</si>
  <si>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</si>
  <si>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</si>
  <si>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</si>
  <si>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</si>
  <si>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</si>
  <si>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</si>
  <si>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</si>
  <si>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</si>
  <si>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</si>
  <si>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</si>
  <si>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</si>
  <si>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</si>
  <si>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</si>
  <si>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</si>
  <si>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</si>
  <si>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</si>
  <si>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</si>
  <si>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</si>
  <si>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</si>
  <si>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</si>
  <si>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</si>
  <si>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</si>
  <si>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</si>
  <si>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</si>
  <si>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</si>
  <si>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</si>
  <si>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</si>
  <si>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</si>
  <si>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</si>
  <si>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</si>
  <si>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</si>
  <si>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</si>
  <si>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</si>
  <si>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</si>
  <si>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</si>
  <si>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</si>
  <si>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</si>
  <si>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</si>
  <si>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</si>
  <si>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</si>
  <si>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</si>
  <si>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</si>
  <si>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</si>
  <si>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</si>
  <si>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</si>
  <si>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</si>
  <si>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</si>
  <si>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</si>
  <si>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</si>
  <si>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</si>
  <si>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</si>
  <si>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</si>
  <si>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</si>
  <si>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</si>
  <si>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</si>
  <si>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</si>
  <si>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</si>
  <si>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</si>
  <si>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</si>
  <si>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</si>
  <si>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</si>
  <si>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</si>
  <si>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</si>
  <si>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</si>
  <si>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</si>
  <si>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</si>
  <si>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</si>
  <si>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</si>
  <si>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</si>
  <si>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</si>
  <si>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</si>
  <si>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</si>
  <si>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</si>
  <si>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</si>
  <si>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</si>
  <si>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</si>
  <si>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</si>
  <si>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</si>
  <si>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</si>
  <si>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</si>
  <si>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</si>
  <si>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</si>
  <si>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</si>
  <si>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</si>
  <si>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</si>
  <si>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</si>
  <si>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</si>
  <si>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</si>
  <si>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</si>
  <si>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</si>
  <si>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</si>
  <si>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</si>
  <si>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</si>
  <si>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</si>
  <si>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</si>
  <si>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</si>
  <si>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</si>
  <si>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</si>
  <si>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</si>
  <si>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</si>
  <si>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</si>
  <si>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</si>
  <si>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</si>
  <si>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</si>
  <si>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</si>
  <si>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</si>
  <si>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</si>
  <si>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</si>
  <si>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</si>
  <si>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</si>
  <si>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</si>
  <si>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</si>
  <si>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</si>
  <si>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</si>
  <si>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</si>
  <si>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</si>
  <si>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</si>
  <si>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</si>
  <si>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</si>
  <si>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</si>
  <si>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</si>
  <si>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</si>
  <si>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</si>
  <si>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</si>
  <si>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</si>
  <si>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</si>
  <si>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</si>
  <si>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</si>
  <si>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</si>
  <si>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</si>
  <si>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</si>
  <si>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</si>
  <si>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</si>
  <si>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</si>
  <si>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</si>
  <si>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</si>
  <si>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</si>
  <si>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</si>
  <si>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</si>
  <si>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</si>
  <si>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</si>
  <si>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</si>
  <si>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</si>
  <si>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</si>
  <si>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</si>
  <si>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</si>
  <si>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</si>
  <si>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</si>
  <si>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</si>
  <si>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</si>
  <si>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</si>
  <si>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</si>
  <si>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</si>
  <si>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</si>
  <si>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</si>
  <si>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</si>
  <si>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</si>
  <si>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</si>
  <si>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</si>
  <si>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</si>
  <si>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</si>
  <si>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</si>
  <si>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</si>
  <si>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</si>
  <si>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</si>
  <si>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</si>
  <si>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</si>
  <si>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</si>
  <si>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</si>
  <si>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</si>
  <si>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</si>
  <si>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</si>
  <si>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</si>
  <si>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</si>
  <si>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</si>
  <si>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</si>
  <si>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</si>
  <si>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</si>
  <si>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</si>
  <si>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</si>
  <si>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</si>
  <si>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</si>
  <si>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</si>
  <si>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</si>
  <si>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</si>
  <si>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</si>
  <si>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</si>
  <si>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</si>
  <si>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</si>
  <si>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</si>
  <si>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</si>
  <si>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</si>
  <si>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</si>
  <si>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</si>
  <si>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</si>
  <si>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</si>
  <si>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</si>
  <si>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</si>
  <si>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</si>
  <si>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</si>
  <si>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</si>
  <si>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</si>
  <si>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</si>
  <si>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</si>
  <si>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</si>
  <si>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</si>
  <si>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</si>
  <si>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</si>
  <si>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</si>
  <si>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</si>
  <si>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</si>
  <si>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</si>
  <si>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</si>
  <si>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</si>
  <si>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</si>
  <si>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</si>
  <si>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</si>
  <si>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</si>
  <si>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</si>
  <si>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</si>
  <si>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</si>
  <si>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</si>
  <si>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</si>
  <si>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</si>
  <si>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</si>
  <si>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</si>
  <si>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</si>
  <si>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</si>
  <si>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</si>
  <si>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</si>
  <si>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</si>
  <si>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</si>
  <si>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</si>
  <si>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</si>
  <si>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</si>
  <si>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</si>
  <si>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</si>
  <si>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</si>
  <si>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</si>
  <si>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</si>
  <si>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</si>
  <si>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</si>
  <si>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</si>
  <si>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</si>
  <si>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</si>
  <si>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</si>
  <si>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</si>
  <si>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</si>
  <si>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</si>
  <si>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</si>
  <si>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</si>
  <si>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</si>
  <si>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</si>
  <si>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</si>
  <si>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</si>
  <si>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</si>
  <si>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</si>
  <si>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</si>
  <si>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</si>
  <si>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</si>
  <si>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</si>
  <si>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</si>
  <si>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</si>
  <si>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</si>
  <si>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</si>
  <si>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</si>
  <si>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</si>
  <si>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</si>
  <si>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</si>
  <si>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</si>
  <si>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</si>
  <si>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</si>
  <si>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</si>
  <si>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</si>
  <si>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</si>
  <si>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</si>
  <si>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</si>
  <si>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</si>
  <si>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</si>
  <si>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</si>
  <si>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</si>
  <si>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</si>
  <si>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</si>
  <si>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</si>
  <si>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</si>
  <si>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</si>
  <si>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</si>
  <si>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</si>
  <si>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</si>
  <si>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</si>
  <si>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</si>
  <si>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</si>
  <si>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</si>
  <si>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</si>
  <si>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</si>
  <si>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</si>
  <si>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</si>
  <si>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</si>
  <si>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</si>
  <si>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</si>
  <si>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</si>
  <si>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</si>
  <si>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</si>
  <si>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</si>
  <si>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</si>
  <si>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</si>
  <si>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</si>
  <si>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</si>
  <si>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</si>
  <si>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</si>
  <si>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</si>
  <si>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</si>
  <si>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</si>
  <si>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</si>
  <si>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</si>
  <si>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</si>
  <si>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</si>
  <si>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</si>
  <si>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</si>
  <si>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</si>
  <si>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</si>
  <si>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</si>
  <si>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</si>
  <si>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</si>
  <si>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</si>
  <si>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</si>
  <si>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</si>
  <si>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</si>
  <si>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</si>
  <si>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</si>
  <si>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</si>
  <si>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</si>
  <si>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</si>
  <si>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</si>
  <si>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</si>
  <si>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</si>
  <si>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</si>
  <si>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</si>
  <si>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</si>
  <si>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</si>
  <si>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</si>
  <si>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</si>
  <si>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</si>
  <si>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</si>
  <si>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</si>
  <si>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</si>
  <si>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</si>
  <si>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</si>
  <si>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</si>
  <si>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</si>
  <si>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</si>
  <si>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</si>
  <si>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</si>
  <si>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</si>
  <si>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</si>
  <si>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</si>
  <si>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</si>
  <si>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</si>
  <si>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</si>
  <si>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</si>
  <si>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</si>
  <si>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</si>
  <si>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</si>
  <si>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</si>
  <si>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</si>
  <si>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</si>
  <si>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</si>
  <si>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</si>
  <si>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</si>
  <si>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</si>
  <si>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</si>
  <si>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</si>
  <si>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</si>
  <si>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</si>
  <si>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</si>
  <si>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</si>
  <si>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</si>
  <si>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</si>
  <si>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</si>
  <si>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</si>
  <si>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</si>
  <si>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</si>
  <si>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</si>
  <si>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</si>
  <si>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</si>
  <si>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</si>
  <si>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</si>
  <si>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</si>
  <si>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</si>
  <si>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</si>
  <si>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</si>
  <si>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</si>
  <si>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</si>
  <si>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</si>
  <si>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</si>
  <si>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</si>
  <si>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</si>
  <si>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</si>
  <si>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</si>
  <si>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</si>
  <si>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</si>
  <si>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</si>
  <si>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</si>
  <si>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</si>
  <si>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</si>
  <si>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</si>
  <si>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</si>
  <si>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</si>
  <si>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</si>
  <si>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</si>
  <si>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</si>
  <si>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</si>
  <si>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</si>
  <si>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</si>
  <si>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</si>
  <si>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</si>
  <si>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</si>
  <si>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</si>
  <si>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</si>
  <si>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</si>
  <si>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</si>
  <si>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</si>
  <si>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</si>
  <si>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</si>
  <si>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</si>
  <si>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</si>
  <si>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</si>
  <si>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</si>
  <si>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</si>
  <si>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</si>
  <si>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</si>
  <si>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</si>
  <si>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</si>
  <si>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</si>
  <si>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</si>
  <si>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</si>
  <si>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</si>
  <si>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</si>
  <si>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</si>
  <si>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</si>
  <si>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</si>
  <si>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</si>
  <si>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</si>
  <si>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</si>
  <si>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</si>
  <si>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</si>
  <si>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</si>
  <si>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</si>
  <si>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</si>
  <si>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</si>
  <si>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</si>
  <si>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</si>
  <si>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</si>
  <si>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</si>
  <si>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</si>
  <si>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</si>
  <si>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</si>
  <si>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</si>
  <si>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</si>
  <si>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</si>
  <si>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</si>
  <si>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</si>
  <si>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</si>
  <si>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</si>
  <si>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</si>
  <si>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</si>
  <si>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</si>
  <si>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</si>
  <si>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</si>
  <si>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</si>
  <si>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</si>
  <si>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</si>
  <si>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</si>
  <si>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</si>
  <si>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</si>
  <si>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</si>
  <si>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</si>
  <si>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</si>
  <si>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</si>
  <si>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</si>
  <si>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</si>
  <si>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</si>
  <si>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</si>
  <si>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</si>
  <si>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</si>
  <si>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</si>
  <si>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</si>
  <si>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</si>
  <si>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</si>
  <si>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</si>
  <si>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</si>
  <si>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</si>
  <si>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</si>
  <si>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</si>
  <si>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</si>
  <si>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</si>
  <si>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</si>
  <si>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</si>
  <si>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</si>
  <si>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</si>
  <si>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</si>
  <si>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</si>
  <si>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</si>
  <si>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</si>
  <si>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</si>
  <si>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</si>
  <si>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</si>
  <si>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</si>
  <si>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</si>
  <si>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</si>
  <si>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</si>
  <si>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</si>
  <si>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</si>
  <si>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</si>
  <si>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</si>
  <si>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</si>
  <si>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</si>
  <si>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</si>
  <si>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</si>
  <si>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</si>
  <si>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</si>
  <si>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</si>
  <si>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</si>
  <si>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</si>
  <si>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</si>
  <si>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</si>
  <si>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</si>
  <si>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</si>
  <si>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</si>
  <si>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</si>
  <si>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</si>
  <si>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</si>
  <si>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</si>
  <si>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</si>
  <si>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</si>
  <si>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</si>
  <si>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</si>
  <si>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</si>
  <si>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</si>
  <si>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</si>
  <si>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</si>
  <si>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</si>
  <si>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</si>
  <si>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</si>
  <si>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</si>
  <si>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</si>
  <si>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</si>
  <si>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</si>
  <si>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</si>
  <si>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</si>
  <si>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</si>
  <si>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</si>
  <si>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</si>
  <si>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</si>
  <si>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</si>
  <si>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</si>
  <si>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</si>
  <si>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</si>
  <si>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</si>
  <si>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</si>
  <si>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</si>
  <si>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</si>
  <si>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</si>
  <si>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</si>
  <si>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</si>
  <si>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</si>
  <si>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</si>
  <si>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</si>
  <si>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</si>
  <si>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</si>
  <si>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</si>
  <si>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</si>
  <si>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</si>
  <si>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</si>
  <si>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</si>
  <si>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</si>
  <si>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</si>
  <si>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</si>
  <si>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</si>
  <si>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</si>
  <si>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</si>
  <si>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</si>
  <si>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</si>
  <si>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</si>
  <si>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</si>
  <si>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</si>
  <si>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</si>
  <si>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</si>
  <si>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</si>
  <si>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</si>
  <si>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</si>
  <si>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</si>
  <si>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</si>
  <si>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</si>
  <si>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</si>
  <si>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</si>
  <si>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</si>
  <si>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</si>
  <si>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</si>
  <si>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</si>
  <si>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</si>
  <si>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</si>
  <si>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</si>
  <si>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</si>
  <si>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</si>
  <si>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</si>
  <si>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</si>
  <si>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</si>
  <si>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</si>
  <si>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</si>
  <si>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</si>
  <si>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</si>
  <si>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</si>
  <si>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</si>
  <si>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</si>
  <si>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</si>
  <si>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</si>
  <si>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</si>
  <si>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</si>
  <si>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</si>
  <si>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</si>
  <si>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</si>
  <si>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</si>
  <si>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</si>
  <si>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</si>
  <si>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</si>
  <si>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</si>
  <si>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</si>
  <si>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</si>
  <si>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</si>
  <si>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</si>
  <si>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</si>
  <si>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</si>
  <si>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</si>
  <si>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</si>
  <si>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</si>
  <si>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</si>
  <si>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</si>
  <si>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</si>
  <si>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</si>
  <si>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</si>
  <si>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</si>
  <si>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</si>
  <si>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</si>
  <si>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</si>
  <si>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</si>
  <si>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</si>
  <si>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</si>
  <si>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</si>
  <si>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</si>
  <si>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</si>
  <si>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</si>
  <si>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</si>
  <si>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</si>
  <si>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</si>
  <si>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</si>
  <si>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</si>
  <si>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</si>
  <si>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</si>
  <si>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</si>
  <si>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</si>
  <si>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</si>
  <si>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</si>
  <si>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</si>
  <si>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</si>
  <si>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</si>
  <si>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</si>
  <si>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</si>
  <si>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</si>
  <si>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</si>
  <si>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</si>
  <si>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</si>
  <si>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</si>
  <si>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</si>
  <si>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</si>
  <si>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</si>
  <si>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</si>
  <si>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</si>
  <si>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</si>
  <si>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</si>
  <si>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</si>
  <si>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</si>
  <si>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</si>
  <si>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</si>
  <si>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</si>
  <si>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</si>
  <si>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</si>
  <si>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</si>
  <si>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</si>
  <si>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</si>
  <si>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</si>
  <si>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</si>
  <si>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</si>
  <si>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</si>
  <si>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</si>
  <si>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</si>
  <si>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</si>
  <si>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</si>
  <si>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</si>
  <si>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</si>
  <si>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</si>
  <si>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</si>
  <si>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</si>
  <si>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</si>
  <si>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</si>
  <si>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</si>
  <si>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</si>
  <si>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</si>
  <si>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</si>
  <si>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</si>
  <si>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</si>
  <si>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</si>
  <si>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</si>
  <si>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</si>
  <si>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</si>
  <si>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</si>
  <si>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</si>
  <si>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</si>
  <si>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</si>
  <si>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</si>
  <si>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</si>
  <si>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</si>
  <si>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</si>
  <si>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</si>
  <si>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</si>
  <si>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</si>
  <si>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</si>
  <si>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</si>
  <si>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</si>
  <si>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</si>
  <si>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</si>
  <si>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</si>
  <si>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</si>
  <si>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</si>
  <si>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</si>
  <si>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</si>
  <si>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</si>
  <si>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</si>
  <si>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</si>
  <si>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</si>
  <si>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</si>
  <si>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</si>
  <si>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</si>
  <si>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</si>
  <si>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</si>
  <si>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</si>
  <si>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</si>
  <si>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</si>
  <si>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</si>
  <si>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</si>
  <si>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</si>
  <si>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</si>
  <si>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</si>
  <si>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</si>
  <si>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</si>
  <si>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</si>
  <si>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</si>
  <si>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</si>
  <si>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</si>
  <si>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</si>
  <si>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</si>
  <si>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</si>
  <si>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</si>
  <si>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</si>
  <si>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</si>
  <si>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</si>
  <si>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</si>
  <si>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</si>
  <si>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</si>
  <si>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</si>
  <si>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</si>
  <si>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</si>
  <si>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</si>
  <si>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</si>
  <si>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</si>
  <si>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</si>
  <si>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</si>
  <si>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</si>
  <si>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</si>
  <si>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</si>
  <si>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</si>
  <si>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</si>
  <si>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</si>
  <si>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</si>
  <si>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</si>
  <si>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</si>
  <si>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</si>
  <si>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</si>
  <si>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</si>
  <si>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</si>
  <si>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</si>
  <si>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</si>
  <si>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</si>
  <si>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</si>
  <si>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</si>
  <si>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</si>
  <si>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</si>
  <si>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</si>
  <si>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</si>
  <si>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</si>
  <si>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</si>
  <si>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</si>
  <si>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</si>
  <si>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</si>
  <si>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</si>
  <si>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</si>
  <si>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</si>
  <si>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</si>
  <si>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</si>
  <si>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</si>
  <si>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</si>
  <si>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</si>
  <si>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</si>
  <si>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</si>
  <si>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</si>
  <si>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</si>
  <si>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</si>
  <si>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</si>
  <si>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</si>
  <si>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</si>
  <si>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</si>
  <si>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</si>
  <si>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</si>
  <si>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</si>
  <si>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</si>
  <si>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</si>
  <si>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</si>
  <si>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</si>
  <si>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</si>
  <si>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</si>
  <si>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</si>
  <si>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</si>
  <si>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</si>
  <si>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</si>
  <si>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</si>
  <si>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</si>
  <si>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</si>
  <si>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</si>
  <si>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</si>
  <si>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</si>
  <si>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</si>
  <si>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</si>
  <si>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</si>
  <si>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</si>
  <si>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</si>
  <si>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</si>
  <si>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</si>
  <si>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</si>
  <si>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</si>
  <si>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</si>
  <si>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</si>
  <si>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</si>
  <si>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</si>
  <si>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</si>
  <si>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</si>
  <si>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</si>
  <si>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</si>
  <si>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</si>
  <si>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</si>
  <si>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</si>
  <si>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</si>
  <si>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</si>
  <si>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</si>
  <si>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</si>
  <si>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</si>
  <si>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</si>
  <si>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</si>
  <si>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</si>
  <si>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</si>
  <si>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</si>
  <si>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</si>
  <si>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</si>
  <si>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</si>
  <si>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</si>
  <si>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</si>
  <si>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</si>
  <si>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</si>
  <si>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</si>
  <si>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</si>
  <si>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</si>
  <si>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</si>
  <si>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</si>
  <si>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</si>
  <si>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</si>
  <si>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</si>
  <si>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</si>
  <si>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</si>
  <si>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</si>
  <si>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</si>
  <si>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</si>
  <si>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</si>
  <si>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</si>
  <si>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</si>
  <si>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</si>
  <si>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</si>
  <si>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</si>
  <si>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</si>
  <si>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</si>
  <si>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</si>
  <si>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</si>
  <si>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</si>
  <si>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</si>
  <si>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</si>
  <si>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</si>
  <si>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</si>
  <si>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</si>
  <si>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</si>
  <si>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</si>
  <si>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</si>
  <si>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</si>
  <si>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</si>
  <si>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</si>
  <si>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</si>
  <si>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</si>
  <si>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</si>
  <si>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</si>
  <si>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</si>
  <si>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</si>
  <si>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</si>
  <si>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</si>
  <si>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</si>
  <si>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</si>
  <si>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</si>
  <si>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</si>
  <si>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</si>
  <si>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</si>
  <si>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</si>
  <si>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</si>
  <si>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</si>
  <si>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</si>
  <si>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</si>
  <si>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</si>
  <si>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</si>
  <si>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</si>
  <si>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</si>
  <si>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</si>
  <si>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</si>
  <si>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</si>
  <si>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</si>
  <si>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</si>
  <si>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</si>
  <si>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</si>
  <si>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</si>
  <si>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</si>
  <si>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</si>
  <si>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</si>
  <si>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</si>
  <si>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</si>
  <si>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</si>
  <si>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</si>
  <si>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</si>
  <si>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</si>
  <si>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</si>
  <si>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</si>
  <si>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</si>
  <si>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</si>
  <si>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</si>
  <si>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</si>
  <si>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</si>
  <si>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</si>
  <si>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</si>
  <si>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</si>
  <si>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</si>
  <si>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</si>
  <si>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</si>
  <si>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</si>
  <si>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</si>
  <si>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</si>
  <si>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</si>
  <si>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</si>
  <si>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</si>
  <si>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</si>
  <si>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</si>
  <si>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</si>
  <si>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</si>
  <si>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</si>
  <si>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</si>
  <si>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</si>
  <si>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</si>
  <si>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</si>
  <si>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</si>
  <si>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</si>
  <si>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</si>
  <si>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</si>
  <si>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</si>
  <si>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</si>
  <si>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</si>
  <si>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</si>
  <si>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</si>
  <si>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</si>
  <si>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</si>
  <si>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</si>
  <si>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</si>
  <si>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</si>
  <si>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</si>
  <si>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</si>
  <si>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</si>
  <si>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</si>
  <si>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</si>
  <si>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</si>
  <si>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</si>
  <si>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</si>
  <si>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</si>
  <si>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</si>
  <si>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</si>
  <si>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</si>
  <si>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</si>
  <si>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</si>
  <si>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</si>
  <si>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</si>
  <si>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</si>
  <si>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</si>
  <si>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</si>
  <si>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</si>
  <si>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</si>
  <si>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</si>
  <si>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</si>
  <si>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</si>
  <si>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</si>
  <si>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</si>
  <si>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</si>
  <si>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</si>
  <si>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</si>
  <si>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</si>
  <si>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</si>
  <si>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</si>
  <si>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</si>
  <si>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</si>
  <si>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</si>
  <si>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</si>
  <si>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</si>
  <si>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</si>
  <si>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</si>
  <si>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</si>
  <si>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</si>
  <si>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</si>
  <si>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</si>
  <si>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</si>
  <si>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</si>
  <si>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</si>
  <si>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</si>
  <si>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</si>
  <si>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</si>
  <si>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</si>
  <si>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</si>
  <si>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</si>
  <si>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</si>
  <si>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</si>
  <si>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</si>
  <si>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</si>
  <si>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</si>
  <si>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</si>
  <si>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</si>
  <si>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</si>
  <si>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</si>
  <si>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</si>
  <si>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</si>
  <si>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</si>
  <si>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</si>
  <si>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</si>
  <si>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</si>
  <si>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</si>
  <si>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</si>
  <si>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</si>
  <si>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</si>
  <si>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</si>
  <si>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</si>
  <si>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</si>
  <si>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</si>
  <si>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</si>
  <si>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</si>
  <si>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</si>
  <si>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</si>
  <si>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</si>
  <si>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</si>
  <si>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</si>
  <si>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</si>
  <si>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</si>
  <si>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</si>
  <si>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</si>
  <si>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</si>
  <si>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</si>
  <si>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</si>
  <si>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</si>
  <si>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</si>
  <si>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</si>
  <si>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</si>
  <si>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</si>
  <si>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</si>
  <si>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</si>
  <si>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</si>
  <si>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</si>
  <si>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</si>
  <si>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</si>
  <si>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</si>
  <si>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</si>
  <si>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</si>
  <si>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</si>
  <si>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</si>
  <si>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</si>
  <si>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</si>
  <si>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</si>
  <si>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</si>
  <si>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</si>
  <si>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</si>
  <si>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</si>
  <si>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</si>
  <si>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</si>
  <si>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</si>
  <si>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</si>
  <si>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</si>
  <si>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</si>
  <si>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</si>
  <si>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</si>
  <si>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</si>
  <si>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</si>
  <si>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</si>
  <si>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</si>
  <si>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</si>
  <si>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</si>
  <si>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</si>
  <si>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</si>
  <si>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</si>
  <si>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</si>
  <si>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</si>
  <si>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</si>
  <si>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</si>
  <si>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</si>
  <si>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</si>
  <si>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</si>
  <si>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</si>
  <si>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</si>
  <si>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</si>
  <si>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</si>
  <si>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</si>
  <si>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</si>
  <si>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</si>
  <si>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</si>
  <si>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</si>
  <si>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</si>
  <si>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</si>
  <si>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</si>
  <si>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</si>
  <si>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</si>
  <si>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</si>
  <si>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</si>
  <si>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</si>
  <si>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</si>
  <si>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</si>
  <si>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</si>
  <si>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</si>
  <si>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</si>
  <si>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</si>
  <si>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</si>
  <si>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</si>
  <si>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</si>
  <si>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</si>
  <si>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</si>
  <si>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</si>
  <si>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</si>
  <si>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</si>
  <si>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</si>
  <si>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</si>
  <si>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</si>
  <si>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</si>
  <si>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</si>
  <si>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</si>
  <si>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</si>
  <si>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</si>
  <si>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</si>
  <si>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</si>
  <si>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</si>
  <si>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</si>
  <si>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</si>
  <si>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</si>
  <si>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</si>
  <si>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</si>
  <si>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</si>
  <si>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</si>
  <si>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</si>
  <si>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</si>
  <si>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</si>
  <si>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</si>
  <si>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</si>
  <si>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</si>
  <si>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</si>
  <si>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</si>
  <si>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</si>
  <si>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</si>
  <si>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</si>
  <si>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</si>
  <si>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</si>
  <si>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</si>
  <si>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</si>
  <si>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</si>
  <si>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</si>
  <si>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</si>
  <si>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</si>
  <si>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</si>
  <si>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</si>
  <si>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</si>
  <si>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</si>
  <si>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</si>
  <si>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</si>
  <si>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</si>
  <si>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</si>
  <si>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</si>
  <si>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</si>
  <si>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</si>
  <si>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</si>
  <si>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</si>
  <si>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</si>
  <si>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</si>
  <si>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</si>
  <si>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</si>
  <si>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</si>
  <si>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</si>
  <si>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</si>
  <si>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</si>
  <si>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</si>
  <si>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</si>
  <si>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</si>
  <si>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</si>
  <si>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</si>
  <si>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</si>
  <si>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</si>
  <si>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</si>
  <si>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</si>
  <si>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</si>
  <si>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</si>
  <si>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</si>
  <si>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</si>
  <si>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</si>
  <si>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</si>
  <si>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</si>
  <si>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</si>
  <si>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</si>
  <si>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</si>
  <si>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</si>
  <si>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</si>
  <si>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</si>
  <si>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</si>
  <si>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</si>
  <si>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</si>
  <si>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</si>
  <si>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</si>
  <si>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</si>
  <si>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</si>
  <si>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</si>
  <si>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</si>
  <si>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</si>
  <si>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</si>
  <si>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</si>
  <si>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</si>
  <si>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</si>
  <si>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</si>
  <si>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</si>
  <si>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</si>
  <si>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</si>
  <si>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</si>
  <si>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</si>
  <si>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</si>
  <si>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</si>
  <si>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</si>
  <si>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</si>
  <si>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</si>
  <si>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</si>
  <si>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</si>
  <si>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</si>
  <si>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</si>
  <si>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</si>
  <si>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</si>
  <si>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</si>
  <si>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</si>
  <si>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</si>
  <si>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</si>
  <si>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</si>
  <si>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</si>
  <si>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</si>
  <si>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</si>
  <si>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</si>
  <si>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</si>
  <si>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</si>
  <si>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</si>
  <si>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</si>
  <si>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</si>
  <si>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</si>
  <si>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</si>
  <si>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</si>
  <si>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</si>
  <si>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</si>
  <si>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</si>
  <si>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</si>
  <si>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</si>
  <si>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</si>
  <si>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</si>
  <si>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</si>
  <si>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</si>
  <si>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</si>
  <si>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</si>
  <si>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</si>
  <si>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</si>
  <si>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</si>
  <si>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</si>
  <si>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</si>
  <si>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</si>
  <si>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</si>
  <si>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</si>
  <si>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</si>
  <si>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</si>
  <si>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</si>
  <si>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</si>
  <si>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</si>
  <si>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</si>
  <si>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</si>
  <si>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</si>
  <si>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</si>
  <si>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</si>
  <si>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</si>
  <si>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</si>
  <si>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</si>
  <si>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</si>
  <si>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</si>
  <si>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</si>
  <si>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</si>
  <si>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</si>
  <si>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</si>
  <si>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</si>
  <si>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</si>
  <si>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</si>
  <si>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</si>
  <si>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</si>
  <si>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</si>
  <si>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</si>
  <si>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</si>
  <si>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</si>
  <si>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</si>
  <si>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</si>
  <si>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</si>
  <si>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</si>
  <si>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</si>
  <si>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</si>
  <si>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</si>
  <si>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</si>
  <si>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</si>
  <si>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</si>
  <si>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</si>
  <si>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</si>
  <si>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</si>
  <si>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</si>
  <si>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</si>
  <si>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</si>
  <si>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</si>
  <si>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</si>
  <si>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</si>
  <si>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</si>
  <si>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</si>
  <si>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</si>
  <si>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</si>
  <si>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</si>
  <si>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</si>
  <si>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</si>
  <si>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</si>
  <si>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</si>
  <si>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</si>
  <si>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</si>
  <si>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</si>
  <si>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</si>
  <si>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</si>
  <si>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</si>
  <si>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</si>
  <si>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</si>
  <si>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</si>
  <si>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</si>
  <si>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</si>
  <si>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</si>
  <si>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</si>
  <si>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</si>
  <si>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</si>
  <si>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</si>
  <si>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</si>
  <si>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</si>
  <si>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</si>
  <si>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</si>
  <si>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</si>
  <si>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</si>
  <si>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</si>
  <si>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</si>
  <si>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</si>
  <si>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</si>
  <si>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</si>
  <si>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</si>
  <si>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</si>
  <si>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</si>
  <si>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</si>
  <si>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</si>
  <si>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</si>
  <si>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</si>
  <si>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</si>
  <si>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</si>
  <si>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</si>
  <si>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</si>
  <si>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</si>
  <si>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</si>
  <si>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</si>
  <si>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</si>
  <si>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</si>
  <si>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</si>
  <si>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</si>
  <si>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</si>
  <si>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</si>
  <si>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</si>
  <si>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</si>
  <si>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</si>
  <si>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</si>
  <si>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</si>
  <si>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</si>
  <si>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</si>
  <si>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</si>
  <si>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</si>
  <si>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</si>
  <si>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</si>
  <si>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</si>
  <si>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</si>
  <si>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</si>
  <si>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</si>
  <si>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</si>
  <si>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</si>
  <si>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</si>
  <si>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</si>
  <si>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</si>
  <si>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</si>
  <si>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</si>
  <si>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</si>
  <si>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</si>
  <si>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</si>
  <si>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</si>
  <si>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</si>
  <si>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</si>
  <si>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</si>
  <si>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</si>
  <si>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</si>
  <si>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</si>
  <si>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</si>
  <si>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</si>
  <si>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</si>
  <si>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</si>
  <si>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</si>
  <si>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</si>
  <si>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</si>
  <si>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</si>
  <si>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</si>
  <si>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</si>
  <si>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</si>
  <si>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</si>
  <si>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</si>
  <si>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</si>
  <si>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</si>
  <si>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</si>
  <si>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</si>
  <si>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</si>
  <si>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</si>
  <si>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</si>
  <si>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</si>
  <si>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</si>
  <si>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</si>
  <si>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</si>
  <si>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</si>
  <si>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</si>
  <si>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</si>
  <si>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</si>
  <si>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</si>
  <si>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</si>
  <si>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</si>
  <si>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</si>
  <si>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</si>
  <si>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</si>
  <si>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</si>
  <si>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</si>
  <si>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</si>
  <si>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</si>
  <si>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</si>
  <si>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</si>
  <si>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</si>
  <si>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</si>
  <si>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</si>
  <si>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</si>
  <si>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</si>
  <si>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</si>
  <si>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</si>
  <si>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</si>
  <si>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</si>
  <si>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</si>
  <si>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</si>
  <si>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</si>
  <si>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</si>
  <si>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</si>
  <si>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</si>
  <si>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</si>
  <si>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</si>
  <si>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</si>
  <si>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</si>
  <si>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</si>
  <si>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</si>
  <si>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</si>
  <si>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</si>
  <si>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</si>
  <si>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</si>
  <si>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</si>
  <si>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</si>
  <si>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</si>
  <si>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</si>
  <si>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</si>
  <si>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</si>
  <si>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</si>
  <si>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</si>
  <si>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</si>
  <si>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</si>
  <si>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</si>
  <si>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</si>
  <si>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</si>
  <si>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</si>
  <si>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</si>
  <si>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</si>
  <si>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</si>
  <si>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</si>
  <si>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</si>
  <si>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</si>
  <si>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</si>
  <si>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</si>
  <si>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</si>
  <si>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</si>
  <si>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</si>
  <si>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</si>
  <si>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</si>
  <si>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</si>
  <si>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</si>
  <si>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</si>
  <si>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</si>
  <si>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</si>
  <si>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</si>
  <si>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</si>
  <si>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</si>
  <si>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</si>
  <si>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</si>
  <si>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</si>
  <si>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</si>
  <si>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</si>
  <si>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</si>
  <si>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</si>
  <si>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</si>
  <si>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</si>
  <si>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</si>
  <si>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</si>
  <si>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</si>
  <si>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</si>
  <si>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</si>
  <si>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</si>
  <si>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</si>
  <si>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</si>
  <si>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</si>
  <si>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</si>
  <si>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</si>
  <si>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</si>
  <si>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</si>
  <si>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</si>
  <si>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</si>
  <si>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</si>
  <si>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</si>
  <si>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</si>
  <si>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</si>
  <si>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</si>
  <si>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</si>
  <si>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</si>
  <si>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</si>
  <si>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</si>
  <si>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</si>
  <si>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</si>
  <si>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</si>
  <si>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</si>
  <si>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</si>
  <si>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</si>
  <si>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</si>
  <si>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</si>
  <si>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</si>
  <si>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</si>
  <si>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</si>
  <si>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</si>
  <si>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</si>
  <si>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</si>
  <si>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</si>
  <si>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</si>
  <si>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</si>
  <si>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</si>
  <si>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</si>
  <si>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</si>
  <si>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</si>
  <si>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</si>
  <si>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</si>
  <si>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</si>
  <si>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</si>
  <si>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</si>
  <si>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</si>
  <si>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</si>
  <si>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</si>
  <si>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</si>
  <si>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</si>
  <si>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</si>
  <si>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</si>
  <si>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</si>
  <si>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</si>
  <si>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</si>
  <si>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</si>
  <si>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</si>
  <si>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</si>
  <si>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</si>
  <si>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</si>
  <si>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</si>
  <si>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</si>
  <si>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</si>
  <si>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</si>
  <si>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</si>
  <si>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</si>
  <si>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</si>
  <si>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</si>
  <si>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</si>
  <si>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</si>
  <si>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</si>
  <si>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</si>
  <si>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</si>
  <si>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</si>
  <si>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</si>
  <si>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</si>
  <si>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</si>
  <si>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</si>
  <si>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</si>
  <si>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</si>
  <si>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</si>
  <si>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</si>
  <si>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</si>
  <si>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</si>
  <si>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</si>
  <si>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20; Allegany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</si>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</sst>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AC795D8D-7956-4714-A8D9-1824D536BD0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3117</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1056</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566</v>
          </cell>
        </row>
        <row r="68">
          <cell r="B68" t="str">
            <v>Greek alone</v>
          </cell>
          <cell r="D68">
            <v>0</v>
          </cell>
        </row>
        <row r="69">
          <cell r="B69" t="str">
            <v>Hungarian alone</v>
          </cell>
          <cell r="D69">
            <v>0</v>
          </cell>
        </row>
        <row r="70">
          <cell r="B70" t="str">
            <v>Icelandic alone</v>
          </cell>
          <cell r="D70">
            <v>0</v>
          </cell>
        </row>
        <row r="71">
          <cell r="B71" t="str">
            <v>Irish alone</v>
          </cell>
          <cell r="D71">
            <v>358</v>
          </cell>
        </row>
        <row r="72">
          <cell r="B72" t="str">
            <v>Italian alone</v>
          </cell>
          <cell r="D72">
            <v>106</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67</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1928</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1794</v>
          </cell>
        </row>
        <row r="145">
          <cell r="B145" t="str">
            <v>White alone or in combination with one or more other races</v>
          </cell>
          <cell r="D145" t="e">
            <v>#N/A</v>
          </cell>
        </row>
        <row r="146">
          <cell r="B146" t="str">
            <v>European alone or in any combination*</v>
          </cell>
          <cell r="D146">
            <v>3303</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67</v>
          </cell>
        </row>
        <row r="168">
          <cell r="B168" t="str">
            <v>English alone or in any combination</v>
          </cell>
          <cell r="D168">
            <v>1419</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83</v>
          </cell>
        </row>
        <row r="173">
          <cell r="B173" t="str">
            <v>Frisian alone or in any combination</v>
          </cell>
          <cell r="D173">
            <v>0</v>
          </cell>
        </row>
        <row r="174">
          <cell r="B174" t="str">
            <v>Georgian alone or in any combination</v>
          </cell>
          <cell r="D174">
            <v>0</v>
          </cell>
        </row>
        <row r="175">
          <cell r="B175" t="str">
            <v>German alone or in any combination</v>
          </cell>
          <cell r="D175">
            <v>1280</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897</v>
          </cell>
        </row>
        <row r="180">
          <cell r="B180" t="str">
            <v>Italian alone or in any combination</v>
          </cell>
          <cell r="D180">
            <v>249</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86</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23</v>
          </cell>
        </row>
        <row r="200">
          <cell r="B200" t="str">
            <v>Scandinavian alone or in any combination</v>
          </cell>
          <cell r="D200">
            <v>22</v>
          </cell>
        </row>
        <row r="201">
          <cell r="B201" t="str">
            <v>Scots-Irish alone or in any combination</v>
          </cell>
          <cell r="D201">
            <v>0</v>
          </cell>
        </row>
        <row r="202">
          <cell r="B202" t="str">
            <v>Scottish alone or in any combination</v>
          </cell>
          <cell r="D202">
            <v>214</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25</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71</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2004</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1870</v>
          </cell>
        </row>
        <row r="253">
          <cell r="B253" t="str">
            <v>Black or African American alone</v>
          </cell>
          <cell r="D253" t="e">
            <v>#N/A</v>
          </cell>
        </row>
        <row r="254">
          <cell r="B254" t="str">
            <v>African American alone</v>
          </cell>
          <cell r="D254">
            <v>29</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22</v>
          </cell>
        </row>
        <row r="319">
          <cell r="B319" t="str">
            <v>Black or African American alone or in combination with one or more other races</v>
          </cell>
          <cell r="D319" t="e">
            <v>#N/A</v>
          </cell>
        </row>
        <row r="320">
          <cell r="B320" t="str">
            <v>African American alone or in any combination</v>
          </cell>
          <cell r="D320">
            <v>59</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45</v>
          </cell>
        </row>
        <row r="385">
          <cell r="B385" t="str">
            <v>American Indian and Alaska Native alone</v>
          </cell>
          <cell r="D385">
            <v>45</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118</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22</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51</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28</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24</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25</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AF775-E64A-4E58-BDD3-D4EE4BD61183}">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3117</v>
      </c>
      <c r="C5" s="10" t="s">
        <v>5</v>
      </c>
      <c r="D5" s="11">
        <v>3303</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67</v>
      </c>
      <c r="E26" s="16" t="e">
        <f>VLOOKUP($D26,'[1]Profile_Cnty Export'!$B$2:$D$3010,3,FALSE)</f>
        <v>#N/A</v>
      </c>
    </row>
    <row r="27" spans="1:5" x14ac:dyDescent="0.25">
      <c r="A27" t="s">
        <v>48</v>
      </c>
      <c r="B27" s="17">
        <v>1056</v>
      </c>
      <c r="C27" s="10" t="s">
        <v>49</v>
      </c>
      <c r="D27" s="18">
        <v>1419</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83</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566</v>
      </c>
      <c r="C34" s="14" t="s">
        <v>63</v>
      </c>
      <c r="D34" s="15">
        <v>1280</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358</v>
      </c>
      <c r="C38" s="14" t="s">
        <v>71</v>
      </c>
      <c r="D38" s="15">
        <v>897</v>
      </c>
      <c r="E38" s="16" t="e">
        <f>VLOOKUP($D38,'[1]Profile_Cnty Export'!$B$2:$D$3010,3,FALSE)</f>
        <v>#N/A</v>
      </c>
    </row>
    <row r="39" spans="1:5" x14ac:dyDescent="0.25">
      <c r="A39" t="s">
        <v>72</v>
      </c>
      <c r="B39" s="17">
        <v>106</v>
      </c>
      <c r="C39" s="10" t="s">
        <v>73</v>
      </c>
      <c r="D39" s="18">
        <v>249</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86</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23</v>
      </c>
      <c r="E58" s="16" t="e">
        <f>VLOOKUP($D58,'[1]Profile_Cnty Export'!$B$2:$D$3010,3,FALSE)</f>
        <v>#N/A</v>
      </c>
    </row>
    <row r="59" spans="1:5" x14ac:dyDescent="0.25">
      <c r="A59" t="s">
        <v>112</v>
      </c>
      <c r="B59" s="17">
        <v>0</v>
      </c>
      <c r="C59" s="10" t="s">
        <v>113</v>
      </c>
      <c r="D59" s="18">
        <v>22</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67</v>
      </c>
      <c r="C61" s="10" t="s">
        <v>117</v>
      </c>
      <c r="D61" s="18">
        <v>214</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25</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71</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1928</v>
      </c>
      <c r="C101" s="10" t="s">
        <v>197</v>
      </c>
      <c r="D101" s="11">
        <v>2004</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1794</v>
      </c>
      <c r="C111" s="20" t="s">
        <v>217</v>
      </c>
      <c r="D111" s="21">
        <v>1870</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29</v>
      </c>
      <c r="C114" s="10" t="s">
        <v>221</v>
      </c>
      <c r="D114" s="24">
        <v>59</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22</v>
      </c>
      <c r="C178" s="20" t="s">
        <v>349</v>
      </c>
      <c r="D178" s="30">
        <v>45</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118</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22</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51</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28</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24</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25</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C0CD004-9BD9-45EF-B710-2872498B23CE}"/>
</file>

<file path=customXml/itemProps2.xml><?xml version="1.0" encoding="utf-8"?>
<ds:datastoreItem xmlns:ds="http://schemas.openxmlformats.org/officeDocument/2006/customXml" ds:itemID="{1D8D1C44-D105-41B5-BF3F-9D6C337554E9}"/>
</file>

<file path=customXml/itemProps3.xml><?xml version="1.0" encoding="utf-8"?>
<ds:datastoreItem xmlns:ds="http://schemas.openxmlformats.org/officeDocument/2006/customXml" ds:itemID="{D1CED9C1-660F-4C22-B3B1-84C9DA28DDF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2023-09-27T11:44:00Z</dcterms:created>
  <dcterms:modified xsi:type="dcterms:W3CDTF">2023-09-27T11:44:02Z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