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DCBD9C8-A2C2-4F51-A9FA-B13C2F510404}" xr6:coauthVersionLast="47" xr6:coauthVersionMax="47" xr10:uidLastSave="{00000000-0000-0000-0000-000000000000}"/>
  <bookViews>
    <workbookView xWindow="28680" yWindow="-120" windowWidth="29040" windowHeight="15840" xr2:uid="{7CBB3793-17D7-4991-885A-AA35623BD25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<sst xmlns="http://schemas.openxmlformats.org/spreadsheetml/2006/main" count="3037" uniqueCount="3020">
  <si>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</si>
  <si>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</si>
  <si>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</si>
  <si>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</si>
  <si>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</si>
  <si>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</si>
  <si>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</si>
  <si>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</si>
  <si>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</si>
  <si>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</si>
  <si>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</si>
  <si>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</si>
  <si>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</si>
  <si>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</si>
  <si>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</si>
  <si>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</si>
  <si>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</si>
  <si>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</si>
  <si>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</si>
  <si>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</si>
  <si>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</si>
  <si>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</si>
  <si>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</si>
  <si>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</si>
  <si>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</si>
  <si>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</si>
  <si>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</si>
  <si>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</si>
  <si>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</si>
  <si>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</si>
  <si>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</si>
  <si>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</si>
  <si>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</si>
  <si>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</si>
  <si>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</si>
  <si>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</si>
  <si>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</si>
  <si>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</si>
  <si>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</si>
  <si>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</si>
  <si>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</si>
  <si>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</si>
  <si>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</si>
  <si>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</si>
  <si>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</si>
  <si>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</si>
  <si>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</si>
  <si>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</si>
  <si>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</si>
  <si>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</si>
  <si>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</si>
  <si>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</si>
  <si>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</si>
  <si>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</si>
  <si>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</si>
  <si>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</si>
  <si>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</si>
  <si>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</si>
  <si>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</si>
  <si>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</si>
  <si>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</si>
  <si>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</si>
  <si>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</si>
  <si>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</si>
  <si>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</si>
  <si>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</si>
  <si>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</si>
  <si>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</si>
  <si>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</si>
  <si>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</si>
  <si>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</si>
  <si>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</si>
  <si>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</si>
  <si>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</si>
  <si>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</si>
  <si>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</si>
  <si>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</si>
  <si>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</si>
  <si>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</si>
  <si>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</si>
  <si>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</si>
  <si>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</si>
  <si>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</si>
  <si>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</si>
  <si>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</si>
  <si>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</si>
  <si>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</si>
  <si>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</si>
  <si>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</si>
  <si>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</si>
  <si>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</si>
  <si>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</si>
  <si>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</si>
  <si>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</si>
  <si>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</si>
  <si>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</si>
  <si>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</si>
  <si>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</si>
  <si>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</si>
  <si>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</si>
  <si>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</si>
  <si>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</si>
  <si>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</si>
  <si>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</si>
  <si>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</si>
  <si>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</si>
  <si>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</si>
  <si>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</si>
  <si>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</si>
  <si>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</si>
  <si>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</si>
  <si>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</si>
  <si>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</si>
  <si>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</si>
  <si>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</si>
  <si>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</si>
  <si>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</si>
  <si>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</si>
  <si>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</si>
  <si>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</si>
  <si>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</si>
  <si>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</si>
  <si>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</si>
  <si>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</si>
  <si>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</si>
  <si>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</si>
  <si>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</si>
  <si>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</si>
  <si>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</si>
  <si>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</si>
  <si>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</si>
  <si>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</si>
  <si>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</si>
  <si>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</si>
  <si>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</si>
  <si>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</si>
  <si>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</si>
  <si>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</si>
  <si>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</si>
  <si>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</si>
  <si>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</si>
  <si>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</si>
  <si>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</si>
  <si>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</si>
  <si>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</si>
  <si>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</si>
  <si>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</si>
  <si>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</si>
  <si>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</si>
  <si>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</si>
  <si>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</si>
  <si>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</si>
  <si>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</si>
  <si>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</si>
  <si>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</si>
  <si>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</si>
  <si>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</si>
  <si>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</si>
  <si>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</si>
  <si>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</si>
  <si>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</si>
  <si>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</si>
  <si>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</si>
  <si>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</si>
  <si>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</si>
  <si>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</si>
  <si>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</si>
  <si>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</si>
  <si>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</si>
  <si>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</si>
  <si>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</si>
  <si>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</si>
  <si>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</si>
  <si>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</si>
  <si>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</si>
  <si>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</si>
  <si>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</si>
  <si>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</si>
  <si>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</si>
  <si>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</si>
  <si>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</si>
  <si>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</si>
  <si>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</si>
  <si>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</si>
  <si>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</si>
  <si>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</si>
  <si>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</si>
  <si>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</si>
  <si>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</si>
  <si>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</si>
  <si>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</si>
  <si>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</si>
  <si>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</si>
  <si>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</si>
  <si>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</si>
  <si>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</si>
  <si>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</si>
  <si>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</si>
  <si>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</si>
  <si>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</si>
  <si>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</si>
  <si>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</si>
  <si>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</si>
  <si>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</si>
  <si>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</si>
  <si>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</si>
  <si>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</si>
  <si>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</si>
  <si>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</si>
  <si>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</si>
  <si>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</si>
  <si>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</si>
  <si>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</si>
  <si>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</si>
  <si>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</si>
  <si>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</si>
  <si>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</si>
  <si>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</si>
  <si>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</si>
  <si>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</si>
  <si>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</si>
  <si>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</si>
  <si>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</si>
  <si>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</si>
  <si>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</si>
  <si>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</si>
  <si>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</si>
  <si>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</si>
  <si>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</si>
  <si>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</si>
  <si>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</si>
  <si>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</si>
  <si>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</si>
  <si>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</si>
  <si>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</si>
  <si>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</si>
  <si>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</si>
  <si>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</si>
  <si>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</si>
  <si>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</si>
  <si>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</si>
  <si>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</si>
  <si>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</si>
  <si>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</si>
  <si>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</si>
  <si>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</si>
  <si>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</si>
  <si>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</si>
  <si>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</si>
  <si>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</si>
  <si>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</si>
  <si>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</si>
  <si>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</si>
  <si>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</si>
  <si>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</si>
  <si>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</si>
  <si>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</si>
  <si>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</si>
  <si>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</si>
  <si>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</si>
  <si>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</si>
  <si>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</si>
  <si>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</si>
  <si>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</si>
  <si>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</si>
  <si>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</si>
  <si>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</si>
  <si>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</si>
  <si>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</si>
  <si>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</si>
  <si>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</si>
  <si>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</si>
  <si>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</si>
  <si>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</si>
  <si>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</si>
  <si>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</si>
  <si>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</si>
  <si>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</si>
  <si>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</si>
  <si>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</si>
  <si>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</si>
  <si>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</si>
  <si>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</si>
  <si>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</si>
  <si>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</si>
  <si>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</si>
  <si>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</si>
  <si>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</si>
  <si>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</si>
  <si>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</si>
  <si>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</si>
  <si>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</si>
  <si>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</si>
  <si>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</si>
  <si>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</si>
  <si>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</si>
  <si>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</si>
  <si>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</si>
  <si>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</si>
  <si>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</si>
  <si>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</si>
  <si>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</si>
  <si>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</si>
  <si>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</si>
  <si>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</si>
  <si>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</si>
  <si>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</si>
  <si>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</si>
  <si>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</si>
  <si>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</si>
  <si>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</si>
  <si>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</si>
  <si>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</si>
  <si>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</si>
  <si>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</si>
  <si>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</si>
  <si>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</si>
  <si>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</si>
  <si>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</si>
  <si>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</si>
  <si>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</si>
  <si>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</si>
  <si>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</si>
  <si>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</si>
  <si>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</si>
  <si>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</si>
  <si>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</si>
  <si>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</si>
  <si>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</si>
  <si>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</si>
  <si>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</si>
  <si>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</si>
  <si>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</si>
  <si>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</si>
  <si>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</si>
  <si>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</si>
  <si>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</si>
  <si>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</si>
  <si>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</si>
  <si>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</si>
  <si>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</si>
  <si>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</si>
  <si>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</si>
  <si>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</si>
  <si>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</si>
  <si>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</si>
  <si>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</si>
  <si>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</si>
  <si>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</si>
  <si>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</si>
  <si>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</si>
  <si>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</si>
  <si>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</si>
  <si>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</si>
  <si>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</si>
  <si>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</si>
  <si>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</si>
  <si>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</si>
  <si>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</si>
  <si>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</si>
  <si>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</si>
  <si>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</si>
  <si>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</si>
  <si>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</si>
  <si>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</si>
  <si>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</si>
  <si>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</si>
  <si>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</si>
  <si>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</si>
  <si>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</si>
  <si>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</si>
  <si>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</si>
  <si>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</si>
  <si>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</si>
  <si>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</si>
  <si>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</si>
  <si>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</si>
  <si>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</si>
  <si>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</si>
  <si>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</si>
  <si>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</si>
  <si>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</si>
  <si>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</si>
  <si>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</si>
  <si>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</si>
  <si>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</si>
  <si>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</si>
  <si>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</si>
  <si>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</si>
  <si>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</si>
  <si>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</si>
  <si>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</si>
  <si>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</si>
  <si>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</si>
  <si>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</si>
  <si>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</si>
  <si>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</si>
  <si>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</si>
  <si>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</si>
  <si>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</si>
  <si>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</si>
  <si>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</si>
  <si>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</si>
  <si>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</si>
  <si>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</si>
  <si>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</si>
  <si>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</si>
  <si>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</si>
  <si>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</si>
  <si>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</si>
  <si>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</si>
  <si>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</si>
  <si>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</si>
  <si>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</si>
  <si>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</si>
  <si>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</si>
  <si>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</si>
  <si>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</si>
  <si>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</si>
  <si>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</si>
  <si>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</si>
  <si>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</si>
  <si>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</si>
  <si>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</si>
  <si>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</si>
  <si>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</si>
  <si>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</si>
  <si>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</si>
  <si>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</si>
  <si>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</si>
  <si>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</si>
  <si>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</si>
  <si>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</si>
  <si>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</si>
  <si>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</si>
  <si>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</si>
  <si>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</si>
  <si>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</si>
  <si>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</si>
  <si>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</si>
  <si>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</si>
  <si>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</si>
  <si>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</si>
  <si>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</si>
  <si>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</si>
  <si>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</si>
  <si>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</si>
  <si>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</si>
  <si>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</si>
  <si>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</si>
  <si>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</si>
  <si>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</si>
  <si>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</si>
  <si>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</si>
  <si>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</si>
  <si>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</si>
  <si>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</si>
  <si>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</si>
  <si>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</si>
  <si>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</si>
  <si>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</si>
  <si>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</si>
  <si>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</si>
  <si>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</si>
  <si>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</si>
  <si>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</si>
  <si>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</si>
  <si>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</si>
  <si>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</si>
  <si>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</si>
  <si>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</si>
  <si>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</si>
  <si>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</si>
  <si>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</si>
  <si>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</si>
  <si>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</si>
  <si>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</si>
  <si>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</si>
  <si>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</si>
  <si>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</si>
  <si>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</si>
  <si>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</si>
  <si>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</si>
  <si>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</si>
  <si>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</si>
  <si>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</si>
  <si>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</si>
  <si>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</si>
  <si>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</si>
  <si>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</si>
  <si>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</si>
  <si>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</si>
  <si>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</si>
  <si>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</si>
  <si>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</si>
  <si>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</si>
  <si>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</si>
  <si>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</si>
  <si>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</si>
  <si>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</si>
  <si>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</si>
  <si>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</si>
  <si>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</si>
  <si>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</si>
  <si>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</si>
  <si>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</si>
  <si>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</si>
  <si>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</si>
  <si>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</si>
  <si>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</si>
  <si>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</si>
  <si>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</si>
  <si>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</si>
  <si>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</si>
  <si>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</si>
  <si>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</si>
  <si>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</si>
  <si>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</si>
  <si>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</si>
  <si>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</si>
  <si>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</si>
  <si>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</si>
  <si>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</si>
  <si>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</si>
  <si>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</si>
  <si>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</si>
  <si>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</si>
  <si>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</si>
  <si>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</si>
  <si>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</si>
  <si>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</si>
  <si>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</si>
  <si>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</si>
  <si>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</si>
  <si>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</si>
  <si>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</si>
  <si>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</si>
  <si>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</si>
  <si>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</si>
  <si>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</si>
  <si>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</si>
  <si>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</si>
  <si>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</si>
  <si>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</si>
  <si>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</si>
  <si>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</si>
  <si>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</si>
  <si>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</si>
  <si>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</si>
  <si>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</si>
  <si>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</si>
  <si>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</si>
  <si>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</si>
  <si>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</si>
  <si>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</si>
  <si>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</si>
  <si>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</si>
  <si>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</si>
  <si>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</si>
  <si>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</si>
  <si>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</si>
  <si>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</si>
  <si>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</si>
  <si>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</si>
  <si>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</si>
  <si>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</si>
  <si>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</si>
  <si>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</si>
  <si>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</si>
  <si>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</si>
  <si>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</si>
  <si>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</si>
  <si>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</si>
  <si>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</si>
  <si>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</si>
  <si>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</si>
  <si>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</si>
  <si>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</si>
  <si>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</si>
  <si>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</si>
  <si>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</si>
  <si>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</si>
  <si>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</si>
  <si>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</si>
  <si>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</si>
  <si>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</si>
  <si>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</si>
  <si>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</si>
  <si>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</si>
  <si>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</si>
  <si>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</si>
  <si>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</si>
  <si>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</si>
  <si>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</si>
  <si>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</si>
  <si>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</si>
  <si>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</si>
  <si>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</si>
  <si>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</si>
  <si>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</si>
  <si>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</si>
  <si>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</si>
  <si>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</si>
  <si>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</si>
  <si>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</si>
  <si>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</si>
  <si>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</si>
  <si>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</si>
  <si>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</si>
  <si>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</si>
  <si>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</si>
  <si>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</si>
  <si>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</si>
  <si>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</si>
  <si>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</si>
  <si>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</si>
  <si>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</si>
  <si>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</si>
  <si>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</si>
  <si>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</si>
  <si>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</si>
  <si>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</si>
  <si>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</si>
  <si>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</si>
  <si>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</si>
  <si>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</si>
  <si>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</si>
  <si>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</si>
  <si>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</si>
  <si>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</si>
  <si>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</si>
  <si>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</si>
  <si>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</si>
  <si>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</si>
  <si>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</si>
  <si>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</si>
  <si>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</si>
  <si>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</si>
  <si>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</si>
  <si>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</si>
  <si>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</si>
  <si>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</si>
  <si>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</si>
  <si>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</si>
  <si>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</si>
  <si>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</si>
  <si>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</si>
  <si>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</si>
  <si>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</si>
  <si>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</si>
  <si>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</si>
  <si>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</si>
  <si>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</si>
  <si>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</si>
  <si>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</si>
  <si>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</si>
  <si>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</si>
  <si>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</si>
  <si>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</si>
  <si>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</si>
  <si>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</si>
  <si>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</si>
  <si>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</si>
  <si>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</si>
  <si>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</si>
  <si>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</si>
  <si>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</si>
  <si>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</si>
  <si>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</si>
  <si>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</si>
  <si>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</si>
  <si>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</si>
  <si>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</si>
  <si>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</si>
  <si>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</si>
  <si>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</si>
  <si>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</si>
  <si>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</si>
  <si>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</si>
  <si>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</si>
  <si>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</si>
  <si>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</si>
  <si>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</si>
  <si>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</si>
  <si>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</si>
  <si>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</si>
  <si>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</si>
  <si>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</si>
  <si>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</si>
  <si>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</si>
  <si>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</si>
  <si>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</si>
  <si>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</si>
  <si>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</si>
  <si>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</si>
  <si>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</si>
  <si>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</si>
  <si>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</si>
  <si>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</si>
  <si>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</si>
  <si>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</si>
  <si>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</si>
  <si>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</si>
  <si>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</si>
  <si>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</si>
  <si>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</si>
  <si>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</si>
  <si>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</si>
  <si>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</si>
  <si>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</si>
  <si>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</si>
  <si>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</si>
  <si>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</si>
  <si>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</si>
  <si>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</si>
  <si>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</si>
  <si>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</si>
  <si>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</si>
  <si>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</si>
  <si>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</si>
  <si>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</si>
  <si>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</si>
  <si>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</si>
  <si>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</si>
  <si>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</si>
  <si>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</si>
  <si>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</si>
  <si>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</si>
  <si>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</si>
  <si>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</si>
  <si>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</si>
  <si>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</si>
  <si>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</si>
  <si>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</si>
  <si>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</si>
  <si>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</si>
  <si>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</si>
  <si>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</si>
  <si>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</si>
  <si>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</si>
  <si>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</si>
  <si>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</si>
  <si>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</si>
  <si>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</si>
  <si>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</si>
  <si>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</si>
  <si>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</si>
  <si>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</si>
  <si>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</si>
  <si>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</si>
  <si>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</si>
  <si>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</si>
  <si>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</si>
  <si>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</si>
  <si>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</si>
  <si>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</si>
  <si>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</si>
  <si>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</si>
  <si>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</si>
  <si>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</si>
  <si>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</si>
  <si>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</si>
  <si>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</si>
  <si>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</si>
  <si>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</si>
  <si>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</si>
  <si>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</si>
  <si>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</si>
  <si>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</si>
  <si>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</si>
  <si>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</si>
  <si>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</si>
  <si>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</si>
  <si>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</si>
  <si>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</si>
  <si>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</si>
  <si>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</si>
  <si>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</si>
  <si>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</si>
  <si>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</si>
  <si>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</si>
  <si>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</si>
  <si>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</si>
  <si>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</si>
  <si>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</si>
  <si>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</si>
  <si>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</si>
  <si>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</si>
  <si>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</si>
  <si>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</si>
  <si>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</si>
  <si>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</si>
  <si>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</si>
  <si>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</si>
  <si>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</si>
  <si>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</si>
  <si>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</si>
  <si>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</si>
  <si>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</si>
  <si>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</si>
  <si>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</si>
  <si>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</si>
  <si>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</si>
  <si>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</si>
  <si>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</si>
  <si>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</si>
  <si>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</si>
  <si>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</si>
  <si>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</si>
  <si>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</si>
  <si>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</si>
  <si>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</si>
  <si>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</si>
  <si>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</si>
  <si>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</si>
  <si>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</si>
  <si>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</si>
  <si>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</si>
  <si>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</si>
  <si>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</si>
  <si>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</si>
  <si>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</si>
  <si>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</si>
  <si>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</si>
  <si>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</si>
  <si>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</si>
  <si>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</si>
  <si>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</si>
  <si>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</si>
  <si>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</si>
  <si>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</si>
  <si>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</si>
  <si>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</si>
  <si>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</si>
  <si>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</si>
  <si>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</si>
  <si>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</si>
  <si>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</si>
  <si>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</si>
  <si>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</si>
  <si>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</si>
  <si>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</si>
  <si>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</si>
  <si>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</si>
  <si>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</si>
  <si>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</si>
  <si>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</si>
  <si>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</si>
  <si>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</si>
  <si>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</si>
  <si>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</si>
  <si>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</si>
  <si>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</si>
  <si>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</si>
  <si>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</si>
  <si>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</si>
  <si>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</si>
  <si>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</si>
  <si>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</si>
  <si>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</si>
  <si>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</si>
  <si>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</si>
  <si>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</si>
  <si>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</si>
  <si>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</si>
  <si>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</si>
  <si>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</si>
  <si>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</si>
  <si>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</si>
  <si>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</si>
  <si>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</si>
  <si>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</si>
  <si>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</si>
  <si>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</si>
  <si>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</si>
  <si>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</si>
  <si>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</si>
  <si>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</si>
  <si>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</si>
  <si>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</si>
  <si>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</si>
  <si>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</si>
  <si>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</si>
  <si>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</si>
  <si>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</si>
  <si>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</si>
  <si>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</si>
  <si>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</si>
  <si>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</si>
  <si>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</si>
  <si>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</si>
  <si>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</si>
  <si>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</si>
  <si>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</si>
  <si>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</si>
  <si>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</si>
  <si>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</si>
  <si>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</si>
  <si>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</si>
  <si>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</si>
  <si>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</si>
  <si>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</si>
  <si>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</si>
  <si>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</si>
  <si>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</si>
  <si>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</si>
  <si>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</si>
  <si>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</si>
  <si>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</si>
  <si>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</si>
  <si>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</si>
  <si>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</si>
  <si>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</si>
  <si>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</si>
  <si>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</si>
  <si>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</si>
  <si>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</si>
  <si>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</si>
  <si>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</si>
  <si>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</si>
  <si>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</si>
  <si>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</si>
  <si>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</si>
  <si>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</si>
  <si>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</si>
  <si>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</si>
  <si>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</si>
  <si>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</si>
  <si>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</si>
  <si>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</si>
  <si>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</si>
  <si>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</si>
  <si>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</si>
  <si>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</si>
  <si>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</si>
  <si>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</si>
  <si>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</si>
  <si>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</si>
  <si>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</si>
  <si>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</si>
  <si>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</si>
  <si>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</si>
  <si>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</si>
  <si>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</si>
  <si>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</si>
  <si>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</si>
  <si>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</si>
  <si>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</si>
  <si>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</si>
  <si>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</si>
  <si>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</si>
  <si>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</si>
  <si>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</si>
  <si>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</si>
  <si>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</si>
  <si>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</si>
  <si>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</si>
  <si>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</si>
  <si>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</si>
  <si>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</si>
  <si>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</si>
  <si>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</si>
  <si>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</si>
  <si>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</si>
  <si>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</si>
  <si>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</si>
  <si>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</si>
  <si>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</si>
  <si>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</si>
  <si>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</si>
  <si>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</si>
  <si>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</si>
  <si>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</si>
  <si>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</si>
  <si>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</si>
  <si>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</si>
  <si>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</si>
  <si>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</si>
  <si>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</si>
  <si>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</si>
  <si>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</si>
  <si>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</si>
  <si>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</si>
  <si>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</si>
  <si>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</si>
  <si>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</si>
  <si>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</si>
  <si>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</si>
  <si>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</si>
  <si>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</si>
  <si>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</si>
  <si>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</si>
  <si>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</si>
  <si>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</si>
  <si>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</si>
  <si>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</si>
  <si>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</si>
  <si>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</si>
  <si>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</si>
  <si>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</si>
  <si>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</si>
  <si>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</si>
  <si>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</si>
  <si>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</si>
  <si>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</si>
  <si>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</si>
  <si>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</si>
  <si>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</si>
  <si>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</si>
  <si>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</si>
  <si>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</si>
  <si>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</si>
  <si>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</si>
  <si>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</si>
  <si>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</si>
  <si>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</si>
  <si>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</si>
  <si>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</si>
  <si>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</si>
  <si>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</si>
  <si>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</si>
  <si>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</si>
  <si>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</si>
  <si>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</si>
  <si>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</si>
  <si>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</si>
  <si>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</si>
  <si>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</si>
  <si>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</si>
  <si>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</si>
  <si>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</si>
  <si>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</si>
  <si>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</si>
  <si>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</si>
  <si>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</si>
  <si>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</si>
  <si>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</si>
  <si>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</si>
  <si>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</si>
  <si>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</si>
  <si>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</si>
  <si>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</si>
  <si>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</si>
  <si>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</si>
  <si>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</si>
  <si>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</si>
  <si>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</si>
  <si>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</si>
  <si>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</si>
  <si>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</si>
  <si>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</si>
  <si>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</si>
  <si>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</si>
  <si>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</si>
  <si>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</si>
  <si>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</si>
  <si>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</si>
  <si>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</si>
  <si>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</si>
  <si>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</si>
  <si>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</si>
  <si>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</si>
  <si>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</si>
  <si>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</si>
  <si>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</si>
  <si>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</si>
  <si>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</si>
  <si>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</si>
  <si>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</si>
  <si>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</si>
  <si>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</si>
  <si>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</si>
  <si>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</si>
  <si>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</si>
  <si>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</si>
  <si>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</si>
  <si>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</si>
  <si>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</si>
  <si>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</si>
  <si>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</si>
  <si>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</si>
  <si>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</si>
  <si>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</si>
  <si>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</si>
  <si>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</si>
  <si>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</si>
  <si>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</si>
  <si>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</si>
  <si>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</si>
  <si>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</si>
  <si>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</si>
  <si>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</si>
  <si>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</si>
  <si>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</si>
  <si>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</si>
  <si>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</si>
  <si>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</si>
  <si>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</si>
  <si>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</si>
  <si>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</si>
  <si>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</si>
  <si>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</si>
  <si>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</si>
  <si>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</si>
  <si>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</si>
  <si>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</si>
  <si>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</si>
  <si>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</si>
  <si>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</si>
  <si>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</si>
  <si>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</si>
  <si>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</si>
  <si>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</si>
  <si>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</si>
  <si>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</si>
  <si>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</si>
  <si>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</si>
  <si>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</si>
  <si>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</si>
  <si>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</si>
  <si>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</si>
  <si>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</si>
  <si>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</si>
  <si>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</si>
  <si>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</si>
  <si>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</si>
  <si>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</si>
  <si>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</si>
  <si>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</si>
  <si>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</si>
  <si>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</si>
  <si>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</si>
  <si>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</si>
  <si>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</si>
  <si>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</si>
  <si>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</si>
  <si>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</si>
  <si>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</si>
  <si>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</si>
  <si>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</si>
  <si>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</si>
  <si>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</si>
  <si>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</si>
  <si>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</si>
  <si>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</si>
  <si>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</si>
  <si>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</si>
  <si>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</si>
  <si>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</si>
  <si>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</si>
  <si>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</si>
  <si>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</si>
  <si>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</si>
  <si>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</si>
  <si>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</si>
  <si>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</si>
  <si>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</si>
  <si>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</si>
  <si>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</si>
  <si>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</si>
  <si>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</si>
  <si>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</si>
  <si>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</si>
  <si>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</si>
  <si>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</si>
  <si>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</si>
  <si>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</si>
  <si>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</si>
  <si>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</si>
  <si>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</si>
  <si>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</si>
  <si>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</si>
  <si>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</si>
  <si>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</si>
  <si>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</si>
  <si>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</si>
  <si>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</si>
  <si>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</si>
  <si>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</si>
  <si>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</si>
  <si>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</si>
  <si>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</si>
  <si>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</si>
  <si>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</si>
  <si>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</si>
  <si>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</si>
  <si>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</si>
  <si>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</si>
  <si>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</si>
  <si>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</si>
  <si>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</si>
  <si>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</si>
  <si>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</si>
  <si>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</si>
  <si>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</si>
  <si>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</si>
  <si>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</si>
  <si>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</si>
  <si>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</si>
  <si>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</si>
  <si>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</si>
  <si>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</si>
  <si>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</si>
  <si>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</si>
  <si>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</si>
  <si>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</si>
  <si>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</si>
  <si>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</si>
  <si>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</si>
  <si>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</si>
  <si>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</si>
  <si>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</si>
  <si>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</si>
  <si>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</si>
  <si>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</si>
  <si>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</si>
  <si>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</si>
  <si>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</si>
  <si>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</si>
  <si>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</si>
  <si>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</si>
  <si>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</si>
  <si>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</si>
  <si>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</si>
  <si>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</si>
  <si>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</si>
  <si>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</si>
  <si>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</si>
  <si>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</si>
  <si>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</si>
  <si>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</si>
  <si>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</si>
  <si>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</si>
  <si>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</si>
  <si>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</si>
  <si>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</si>
  <si>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</si>
  <si>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</si>
  <si>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</si>
  <si>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</si>
  <si>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</si>
  <si>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</si>
  <si>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</si>
  <si>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</si>
  <si>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</si>
  <si>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</si>
  <si>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</si>
  <si>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</si>
  <si>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</si>
  <si>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</si>
  <si>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</si>
  <si>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</si>
  <si>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</si>
  <si>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</si>
  <si>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</si>
  <si>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</si>
  <si>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</si>
  <si>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</si>
  <si>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</si>
  <si>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</si>
  <si>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</si>
  <si>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</si>
  <si>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</si>
  <si>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</si>
  <si>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</si>
  <si>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</si>
  <si>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</si>
  <si>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</si>
  <si>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</si>
  <si>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</si>
  <si>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</si>
  <si>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</si>
  <si>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</si>
  <si>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</si>
  <si>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</si>
  <si>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</si>
  <si>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</si>
  <si>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</si>
  <si>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</si>
  <si>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</si>
  <si>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</si>
  <si>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</si>
  <si>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</si>
  <si>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</si>
  <si>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</si>
  <si>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</si>
  <si>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</si>
  <si>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</si>
  <si>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</si>
  <si>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</si>
  <si>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</si>
  <si>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</si>
  <si>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</si>
  <si>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</si>
  <si>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</si>
  <si>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</si>
  <si>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</si>
  <si>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</si>
  <si>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</si>
  <si>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</si>
  <si>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</si>
  <si>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</si>
  <si>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</si>
  <si>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</si>
  <si>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</si>
  <si>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</si>
  <si>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</si>
  <si>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</si>
  <si>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</si>
  <si>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</si>
  <si>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</si>
  <si>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</si>
  <si>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</si>
  <si>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</si>
  <si>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</si>
  <si>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</si>
  <si>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</si>
  <si>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</si>
  <si>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</si>
  <si>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</si>
  <si>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</si>
  <si>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</si>
  <si>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</si>
  <si>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</si>
  <si>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</si>
  <si>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</si>
  <si>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</si>
  <si>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</si>
  <si>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</si>
  <si>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</si>
  <si>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</si>
  <si>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</si>
  <si>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</si>
  <si>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</si>
  <si>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</si>
  <si>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</si>
  <si>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</si>
  <si>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</si>
  <si>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</si>
  <si>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</si>
  <si>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</si>
  <si>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</si>
  <si>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</si>
  <si>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</si>
  <si>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</si>
  <si>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</si>
  <si>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</si>
  <si>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</si>
  <si>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</si>
  <si>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</si>
  <si>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</si>
  <si>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</si>
  <si>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</si>
  <si>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</si>
  <si>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</si>
  <si>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</si>
  <si>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</si>
  <si>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</si>
  <si>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</si>
  <si>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</si>
  <si>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</si>
  <si>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</si>
  <si>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</si>
  <si>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</si>
  <si>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</si>
  <si>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</si>
  <si>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</si>
  <si>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</si>
  <si>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</si>
  <si>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</si>
  <si>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</si>
  <si>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</si>
  <si>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</si>
  <si>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</si>
  <si>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</si>
  <si>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</si>
  <si>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</si>
  <si>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</si>
  <si>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</si>
  <si>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</si>
  <si>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</si>
  <si>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</si>
  <si>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</si>
  <si>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</si>
  <si>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</si>
  <si>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</si>
  <si>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</si>
  <si>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</si>
  <si>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</si>
  <si>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</si>
  <si>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</si>
  <si>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</si>
  <si>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</si>
  <si>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</si>
  <si>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</si>
  <si>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</si>
  <si>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</si>
  <si>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</si>
  <si>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</si>
  <si>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</si>
  <si>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</si>
  <si>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</si>
  <si>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</si>
  <si>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</si>
  <si>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</si>
  <si>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</si>
  <si>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</si>
  <si>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</si>
  <si>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</si>
  <si>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</si>
  <si>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</si>
  <si>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</si>
  <si>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</si>
  <si>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</si>
  <si>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</si>
  <si>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</si>
  <si>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</si>
  <si>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</si>
  <si>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</si>
  <si>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</si>
  <si>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</si>
  <si>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</si>
  <si>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</si>
  <si>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</si>
  <si>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</si>
  <si>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</si>
  <si>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</si>
  <si>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</si>
  <si>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</si>
  <si>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</si>
  <si>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</si>
  <si>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</si>
  <si>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</si>
  <si>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</si>
  <si>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</si>
  <si>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</si>
  <si>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</si>
  <si>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</si>
  <si>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</si>
  <si>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</si>
  <si>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</si>
  <si>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</si>
  <si>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</si>
  <si>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</si>
  <si>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</si>
  <si>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</si>
  <si>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</si>
  <si>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</si>
  <si>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</si>
  <si>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</si>
  <si>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</si>
  <si>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</si>
  <si>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</si>
  <si>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</si>
  <si>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</si>
  <si>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</si>
  <si>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</si>
  <si>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</si>
  <si>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</si>
  <si>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</si>
  <si>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</si>
  <si>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</si>
  <si>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</si>
  <si>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</si>
  <si>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</si>
  <si>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</si>
  <si>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</si>
  <si>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</si>
  <si>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</si>
  <si>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</si>
  <si>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</si>
  <si>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</si>
  <si>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</si>
  <si>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</si>
  <si>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</si>
  <si>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</si>
  <si>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</si>
  <si>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</si>
  <si>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</si>
  <si>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</si>
  <si>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</si>
  <si>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</si>
  <si>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</si>
  <si>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</si>
  <si>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</si>
  <si>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</si>
  <si>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</si>
  <si>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</si>
  <si>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</si>
  <si>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</si>
  <si>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</si>
  <si>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</si>
  <si>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</si>
  <si>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</si>
  <si>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</si>
  <si>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</si>
  <si>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</si>
  <si>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</si>
  <si>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</si>
  <si>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</si>
  <si>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</si>
  <si>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</si>
  <si>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</si>
  <si>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</si>
  <si>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</si>
  <si>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</si>
  <si>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</si>
  <si>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</si>
  <si>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</si>
  <si>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</si>
  <si>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</si>
  <si>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</si>
  <si>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</si>
  <si>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</si>
  <si>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</si>
  <si>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</si>
  <si>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</si>
  <si>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</si>
  <si>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</si>
  <si>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</si>
  <si>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</si>
  <si>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</si>
  <si>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</si>
  <si>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</si>
  <si>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</si>
  <si>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</si>
  <si>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</si>
  <si>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</si>
  <si>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</si>
  <si>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</si>
  <si>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</si>
  <si>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</si>
  <si>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</si>
  <si>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</si>
  <si>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</si>
  <si>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</si>
  <si>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</si>
  <si>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</si>
  <si>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</si>
  <si>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</si>
  <si>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</si>
  <si>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</si>
  <si>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</si>
  <si>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</si>
  <si>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</si>
  <si>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</si>
  <si>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</si>
  <si>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</si>
  <si>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</si>
  <si>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</si>
  <si>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</si>
  <si>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</si>
  <si>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</si>
  <si>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</si>
  <si>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</si>
  <si>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</si>
  <si>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</si>
  <si>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</si>
  <si>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</si>
  <si>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</si>
  <si>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</si>
  <si>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</si>
  <si>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</si>
  <si>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</si>
  <si>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</si>
  <si>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</si>
  <si>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</si>
  <si>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</si>
  <si>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</si>
  <si>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</si>
  <si>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</si>
  <si>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</si>
  <si>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</si>
  <si>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</si>
  <si>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</si>
  <si>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</si>
  <si>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</si>
  <si>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</si>
  <si>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</si>
  <si>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</si>
  <si>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</si>
  <si>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</si>
  <si>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</si>
  <si>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</si>
  <si>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</si>
  <si>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</si>
  <si>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</si>
  <si>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</si>
  <si>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</si>
  <si>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</si>
  <si>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</si>
  <si>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</si>
  <si>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</si>
  <si>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</si>
  <si>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</si>
  <si>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</si>
  <si>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</si>
  <si>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</si>
  <si>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</si>
  <si>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</si>
  <si>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</si>
  <si>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</si>
  <si>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</si>
  <si>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</si>
  <si>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</si>
  <si>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</si>
  <si>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</si>
  <si>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</si>
  <si>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</si>
  <si>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</si>
  <si>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</si>
  <si>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</si>
  <si>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</si>
  <si>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</si>
  <si>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</si>
  <si>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</si>
  <si>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</si>
  <si>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</si>
  <si>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</si>
  <si>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</si>
  <si>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</si>
  <si>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</si>
  <si>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</si>
  <si>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</si>
  <si>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</si>
  <si>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</si>
  <si>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</si>
  <si>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</si>
  <si>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</si>
  <si>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</si>
  <si>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</si>
  <si>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</si>
  <si>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</si>
  <si>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</si>
  <si>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</si>
  <si>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</si>
  <si>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</si>
  <si>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</si>
  <si>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</si>
  <si>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</si>
  <si>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</si>
  <si>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</si>
  <si>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</si>
  <si>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</si>
  <si>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</si>
  <si>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</si>
  <si>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</si>
  <si>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</si>
  <si>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</si>
  <si>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</si>
  <si>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</si>
  <si>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</si>
  <si>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</si>
  <si>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</si>
  <si>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</si>
  <si>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</si>
  <si>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</si>
  <si>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</si>
  <si>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</si>
  <si>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</si>
  <si>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</si>
  <si>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</si>
  <si>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</si>
  <si>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</si>
  <si>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</si>
  <si>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</si>
  <si>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</si>
  <si>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</si>
  <si>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</si>
  <si>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</si>
  <si>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</si>
  <si>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</si>
  <si>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</si>
  <si>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</si>
  <si>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</si>
  <si>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</si>
  <si>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</si>
  <si>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</si>
  <si>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</si>
  <si>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</si>
  <si>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</si>
  <si>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</si>
  <si>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</si>
  <si>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</si>
  <si>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</si>
  <si>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</si>
  <si>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</si>
  <si>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</si>
  <si>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</si>
  <si>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</si>
  <si>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</si>
  <si>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</si>
  <si>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</si>
  <si>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</si>
  <si>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</si>
  <si>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</si>
  <si>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</si>
  <si>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</si>
  <si>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</si>
  <si>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</si>
  <si>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</si>
  <si>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</si>
  <si>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</si>
  <si>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</si>
  <si>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</si>
  <si>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</si>
  <si>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</si>
  <si>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</si>
  <si>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</si>
  <si>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</si>
  <si>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</si>
  <si>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</si>
  <si>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</si>
  <si>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</si>
  <si>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</si>
  <si>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</si>
  <si>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</si>
  <si>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</si>
  <si>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</si>
  <si>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</si>
  <si>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</si>
  <si>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</si>
  <si>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</si>
  <si>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</si>
  <si>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</si>
  <si>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</si>
  <si>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</si>
  <si>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</si>
  <si>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</si>
  <si>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</si>
  <si>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</si>
  <si>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</si>
  <si>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</si>
  <si>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</si>
  <si>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</si>
  <si>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</si>
  <si>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</si>
  <si>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</si>
  <si>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</si>
  <si>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</si>
  <si>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</si>
  <si>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</si>
  <si>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</si>
  <si>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</si>
  <si>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</si>
  <si>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</si>
  <si>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</si>
  <si>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</si>
  <si>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</si>
  <si>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</si>
  <si>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</si>
  <si>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</si>
  <si>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</si>
  <si>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</si>
  <si>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</si>
  <si>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</si>
  <si>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</si>
  <si>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</si>
  <si>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</si>
  <si>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</si>
  <si>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</si>
  <si>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</si>
  <si>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</si>
  <si>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</si>
  <si>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</si>
  <si>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</si>
  <si>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</si>
  <si>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</si>
  <si>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</si>
  <si>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</si>
  <si>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</si>
  <si>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</si>
  <si>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</si>
  <si>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</si>
  <si>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</si>
  <si>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</si>
  <si>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</si>
  <si>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</si>
  <si>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</si>
  <si>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</si>
  <si>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</si>
  <si>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</si>
  <si>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</si>
  <si>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</si>
  <si>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</si>
  <si>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</si>
  <si>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</si>
  <si>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</si>
  <si>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</si>
  <si>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</si>
  <si>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</si>
  <si>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</si>
  <si>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</si>
  <si>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</si>
  <si>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</si>
  <si>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</si>
  <si>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</si>
  <si>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</si>
  <si>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</si>
  <si>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</si>
  <si>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</si>
  <si>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</si>
  <si>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</si>
  <si>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</si>
  <si>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</si>
  <si>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</si>
  <si>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</si>
  <si>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</si>
  <si>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</si>
  <si>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</si>
  <si>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</si>
  <si>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</si>
  <si>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</si>
  <si>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</si>
  <si>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</si>
  <si>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</si>
  <si>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</si>
  <si>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</si>
  <si>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</si>
  <si>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</si>
  <si>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</si>
  <si>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</si>
  <si>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</si>
  <si>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</si>
  <si>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</si>
  <si>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</si>
  <si>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</si>
  <si>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</si>
  <si>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</si>
  <si>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</si>
  <si>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</si>
  <si>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</si>
  <si>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</si>
  <si>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</si>
  <si>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</si>
  <si>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</si>
  <si>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</si>
  <si>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</si>
  <si>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</si>
  <si>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</si>
  <si>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</si>
  <si>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</si>
  <si>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</si>
  <si>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</si>
  <si>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</si>
  <si>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</si>
  <si>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</si>
  <si>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</si>
  <si>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</si>
  <si>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</si>
  <si>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</si>
  <si>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</si>
  <si>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</si>
  <si>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</si>
  <si>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</si>
  <si>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</si>
  <si>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</si>
  <si>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</si>
  <si>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</si>
  <si>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</si>
  <si>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</si>
  <si>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</si>
  <si>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</si>
  <si>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</si>
  <si>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</si>
  <si>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</si>
  <si>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</si>
  <si>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</si>
  <si>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</si>
  <si>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</si>
  <si>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</si>
  <si>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</si>
  <si>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</si>
  <si>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</si>
  <si>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</si>
  <si>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</si>
  <si>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</si>
  <si>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</si>
  <si>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</si>
  <si>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</si>
  <si>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</si>
  <si>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</si>
  <si>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</si>
  <si>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</si>
  <si>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</si>
  <si>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</si>
  <si>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</si>
  <si>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</si>
  <si>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</si>
  <si>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</si>
  <si>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</si>
  <si>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</si>
  <si>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</si>
  <si>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</si>
  <si>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</si>
  <si>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</si>
  <si>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</si>
  <si>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</si>
  <si>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</si>
  <si>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</si>
  <si>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</si>
  <si>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</si>
  <si>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</si>
  <si>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</si>
  <si>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</si>
  <si>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</si>
  <si>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</si>
  <si>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</si>
  <si>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</si>
  <si>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</si>
  <si>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</si>
  <si>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</si>
  <si>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</si>
  <si>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</si>
  <si>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</si>
  <si>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</si>
  <si>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</si>
  <si>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</si>
  <si>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</si>
  <si>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</si>
  <si>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</si>
  <si>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</si>
  <si>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</si>
  <si>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</si>
  <si>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</si>
  <si>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</si>
  <si>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</si>
  <si>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</si>
  <si>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</si>
  <si>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</si>
  <si>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</si>
  <si>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</si>
  <si>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</si>
  <si>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</si>
  <si>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</si>
  <si>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</si>
  <si>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</si>
  <si>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</si>
  <si>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</si>
  <si>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</si>
  <si>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</si>
  <si>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</si>
  <si>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</si>
  <si>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</si>
  <si>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</si>
  <si>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</si>
  <si>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</si>
  <si>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</si>
  <si>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</si>
  <si>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</si>
  <si>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</si>
  <si>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</si>
  <si>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</si>
  <si>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</si>
  <si>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</si>
  <si>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</si>
  <si>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</si>
  <si>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</si>
  <si>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</si>
  <si>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</si>
  <si>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</si>
  <si>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</si>
  <si>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</si>
  <si>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</si>
  <si>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</si>
  <si>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</si>
  <si>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</si>
  <si>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</si>
  <si>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</si>
  <si>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</si>
  <si>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</si>
  <si>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</si>
  <si>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</si>
  <si>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</si>
  <si>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</si>
  <si>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</si>
  <si>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</si>
  <si>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</si>
  <si>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</si>
  <si>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</si>
  <si>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</si>
  <si>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</si>
  <si>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</si>
  <si>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</si>
  <si>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</si>
  <si>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</si>
  <si>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</si>
  <si>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</si>
  <si>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</si>
  <si>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</si>
  <si>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</si>
  <si>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</si>
  <si>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</si>
  <si>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</si>
  <si>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</si>
  <si>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</si>
  <si>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</si>
  <si>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</si>
  <si>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</si>
  <si>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</si>
  <si>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</si>
  <si>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</si>
  <si>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</si>
  <si>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</si>
  <si>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</si>
  <si>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</si>
  <si>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</si>
  <si>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</si>
  <si>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</si>
  <si>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</si>
  <si>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</si>
  <si>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</si>
  <si>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</si>
  <si>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</si>
  <si>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</si>
  <si>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</si>
  <si>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</si>
  <si>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</si>
  <si>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</si>
  <si>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</si>
  <si>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</si>
  <si>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</si>
  <si>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</si>
  <si>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</si>
  <si>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</si>
  <si>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</si>
  <si>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</si>
  <si>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</si>
  <si>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</si>
  <si>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</si>
  <si>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</si>
  <si>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</si>
  <si>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</si>
  <si>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</si>
  <si>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</si>
  <si>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</si>
  <si>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</si>
  <si>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</si>
  <si>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</si>
  <si>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</si>
  <si>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</si>
  <si>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</si>
  <si>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</si>
  <si>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</si>
  <si>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</si>
  <si>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</si>
  <si>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</si>
  <si>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</si>
  <si>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</si>
  <si>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</si>
  <si>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</si>
  <si>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</si>
  <si>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</si>
  <si>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</si>
  <si>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</si>
  <si>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</si>
  <si>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</si>
  <si>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</si>
  <si>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</si>
  <si>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</si>
  <si>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</si>
  <si>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</si>
  <si>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</si>
  <si>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</si>
  <si>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</si>
  <si>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</si>
  <si>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</si>
  <si>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</si>
  <si>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</si>
  <si>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</si>
  <si>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</si>
  <si>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</si>
  <si>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</si>
  <si>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</si>
  <si>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</si>
  <si>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</si>
  <si>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</si>
  <si>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</si>
  <si>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</si>
  <si>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</si>
  <si>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</si>
  <si>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</si>
  <si>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</si>
  <si>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</si>
  <si>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</si>
  <si>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</si>
  <si>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</si>
  <si>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</si>
  <si>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</si>
  <si>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</si>
  <si>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</si>
  <si>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</si>
  <si>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</si>
  <si>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</si>
  <si>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</si>
  <si>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</si>
  <si>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</si>
  <si>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</si>
  <si>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</si>
  <si>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</si>
  <si>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</si>
  <si>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</si>
  <si>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</si>
  <si>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</si>
  <si>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</si>
  <si>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</si>
  <si>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</si>
  <si>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</si>
  <si>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</si>
  <si>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</si>
  <si>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</si>
  <si>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</si>
  <si>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</si>
  <si>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</si>
  <si>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</si>
  <si>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</si>
  <si>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</si>
  <si>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</si>
  <si>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</si>
  <si>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</si>
  <si>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</si>
  <si>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</si>
  <si>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</si>
  <si>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</si>
  <si>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</si>
  <si>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</si>
  <si>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</si>
  <si>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</si>
  <si>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</si>
  <si>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</si>
  <si>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</si>
  <si>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</si>
  <si>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</si>
  <si>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</si>
  <si>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</si>
  <si>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</si>
  <si>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</si>
  <si>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</si>
  <si>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</si>
  <si>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</si>
  <si>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</si>
  <si>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</si>
  <si>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</si>
  <si>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</si>
  <si>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</si>
  <si>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</si>
  <si>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</si>
  <si>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</si>
  <si>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</si>
  <si>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</si>
  <si>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</si>
  <si>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</si>
  <si>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</si>
  <si>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</si>
  <si>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</si>
  <si>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</si>
  <si>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</si>
  <si>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</si>
  <si>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</si>
  <si>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</si>
  <si>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</si>
  <si>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</si>
  <si>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</si>
  <si>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</si>
  <si>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</si>
  <si>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</si>
  <si>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</si>
  <si>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</si>
  <si>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</si>
  <si>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</si>
  <si>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</si>
  <si>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</si>
  <si>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</si>
  <si>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</si>
  <si>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</si>
  <si>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</si>
  <si>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</si>
  <si>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</si>
  <si>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</si>
  <si>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</si>
  <si>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</si>
  <si>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</si>
  <si>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</si>
  <si>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</si>
  <si>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</si>
  <si>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</si>
  <si>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</si>
  <si>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</si>
  <si>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</si>
  <si>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</si>
  <si>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</si>
  <si>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</si>
  <si>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</si>
  <si>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</si>
  <si>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</si>
  <si>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</si>
  <si>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</si>
  <si>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</si>
  <si>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</si>
  <si>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</si>
  <si>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</si>
  <si>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</si>
  <si>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</si>
  <si>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</si>
  <si>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</si>
  <si>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</si>
  <si>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</si>
  <si>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</si>
  <si>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</si>
  <si>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</si>
  <si>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</si>
  <si>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</si>
  <si>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</si>
  <si>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</si>
  <si>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</si>
  <si>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</si>
  <si>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</si>
  <si>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</si>
  <si>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</si>
  <si>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</si>
  <si>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</si>
  <si>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</si>
  <si>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</si>
  <si>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</si>
  <si>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</si>
  <si>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</si>
  <si>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</si>
  <si>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</si>
  <si>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</si>
  <si>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</si>
  <si>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</si>
  <si>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</si>
  <si>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</si>
  <si>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</si>
  <si>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</si>
  <si>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</si>
  <si>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</si>
  <si>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</si>
  <si>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</si>
  <si>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</si>
  <si>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</si>
  <si>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</si>
  <si>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</si>
  <si>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</si>
  <si>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</si>
  <si>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</si>
  <si>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</si>
  <si>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</si>
  <si>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</si>
  <si>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</si>
  <si>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</si>
  <si>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</si>
  <si>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</si>
  <si>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</si>
  <si>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</si>
  <si>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</si>
  <si>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</si>
  <si>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</si>
  <si>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</si>
  <si>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</si>
  <si>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</si>
  <si>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</si>
  <si>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</si>
  <si>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</si>
  <si>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</si>
  <si>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</si>
  <si>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</si>
  <si>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</si>
  <si>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</si>
  <si>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</si>
  <si>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</si>
  <si>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</si>
  <si>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</si>
  <si>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</si>
  <si>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</si>
  <si>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</si>
  <si>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</si>
  <si>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</si>
  <si>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</si>
  <si>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</si>
  <si>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</si>
  <si>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</si>
  <si>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</si>
  <si>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</si>
  <si>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</si>
  <si>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</si>
  <si>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</si>
  <si>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</si>
  <si>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</si>
  <si>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</si>
  <si>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</si>
  <si>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</si>
  <si>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</si>
  <si>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</si>
  <si>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</si>
  <si>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</si>
  <si>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</si>
  <si>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</si>
  <si>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</si>
  <si>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</si>
  <si>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</si>
  <si>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</si>
  <si>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</si>
  <si>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</si>
  <si>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</si>
  <si>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</si>
  <si>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</si>
  <si>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</si>
  <si>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</si>
  <si>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</si>
  <si>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</si>
  <si>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</si>
  <si>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</si>
  <si>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</si>
  <si>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</si>
  <si>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</si>
  <si>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</si>
  <si>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</si>
  <si>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</si>
  <si>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</si>
  <si>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</si>
  <si>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</si>
  <si>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</si>
  <si>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</si>
  <si>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</si>
  <si>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</si>
  <si>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</si>
  <si>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</si>
  <si>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</si>
  <si>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</si>
  <si>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</si>
  <si>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</si>
  <si>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</si>
  <si>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</si>
  <si>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</si>
  <si>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</si>
  <si>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</si>
  <si>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</si>
  <si>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</si>
  <si>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</si>
  <si>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</si>
  <si>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</si>
  <si>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</si>
  <si>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</si>
  <si>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</si>
  <si>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</si>
  <si>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</si>
  <si>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</si>
  <si>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</si>
  <si>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</si>
  <si>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</si>
  <si>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</si>
  <si>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</si>
  <si>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</si>
  <si>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</si>
  <si>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</si>
  <si>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</si>
  <si>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</si>
  <si>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</si>
  <si>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</si>
  <si>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</si>
  <si>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</si>
  <si>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</si>
  <si>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</si>
  <si>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</si>
  <si>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</si>
  <si>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</si>
  <si>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</si>
  <si>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</si>
  <si>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</si>
  <si>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</si>
  <si>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</si>
  <si>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</si>
  <si>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</si>
  <si>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</si>
  <si>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</si>
  <si>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</si>
  <si>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</si>
  <si>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</si>
  <si>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</si>
  <si>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</si>
  <si>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</si>
  <si>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</si>
  <si>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</si>
  <si>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</si>
  <si>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</si>
  <si>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</si>
  <si>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</si>
  <si>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</si>
  <si>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</si>
  <si>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</si>
  <si>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</si>
  <si>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</si>
  <si>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</si>
  <si>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</si>
  <si>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</si>
  <si>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</si>
  <si>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</si>
  <si>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</si>
  <si>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</si>
  <si>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</si>
  <si>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</si>
  <si>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</si>
  <si>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</si>
  <si>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</si>
  <si>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</si>
  <si>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</si>
  <si>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</si>
  <si>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</si>
  <si>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</si>
  <si>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</si>
  <si>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</si>
  <si>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</si>
  <si>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</si>
  <si>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</si>
  <si>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</si>
  <si>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</si>
  <si>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</si>
  <si>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</si>
  <si>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</si>
  <si>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</si>
  <si>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</si>
  <si>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</si>
  <si>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</si>
  <si>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</si>
  <si>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</si>
  <si>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</si>
  <si>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</si>
  <si>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</si>
  <si>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</si>
  <si>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</si>
  <si>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</si>
  <si>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</si>
  <si>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</si>
  <si>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</si>
  <si>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</si>
  <si>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</si>
  <si>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</si>
  <si>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</si>
  <si>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</si>
  <si>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</si>
  <si>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</si>
  <si>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</si>
  <si>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</si>
  <si>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</si>
  <si>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</si>
  <si>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</si>
  <si>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</si>
  <si>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</si>
  <si>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</si>
  <si>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</si>
  <si>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</si>
  <si>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</si>
  <si>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</si>
  <si>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</si>
  <si>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</si>
  <si>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</si>
  <si>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</si>
  <si>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</si>
  <si>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</si>
  <si>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</si>
  <si>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</si>
  <si>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</si>
  <si>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</si>
  <si>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</si>
  <si>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</si>
  <si>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</si>
  <si>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</si>
  <si>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</si>
  <si>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</si>
  <si>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</si>
  <si>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</si>
  <si>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</si>
  <si>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</si>
  <si>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</si>
  <si>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</si>
  <si>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</si>
  <si>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</si>
  <si>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</si>
  <si>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</si>
  <si>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</si>
  <si>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</si>
  <si>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</si>
  <si>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</si>
  <si>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</si>
  <si>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</si>
  <si>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</si>
  <si>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</si>
  <si>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</si>
  <si>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</si>
  <si>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</si>
  <si>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</si>
  <si>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</si>
  <si>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</si>
  <si>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</si>
  <si>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</si>
  <si>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</si>
  <si>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</si>
  <si>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</si>
  <si>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</si>
  <si>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</si>
  <si>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</si>
  <si>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</si>
  <si>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</si>
  <si>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</si>
  <si>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</si>
  <si>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</si>
  <si>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</si>
  <si>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</si>
  <si>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</si>
  <si>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</si>
  <si>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</si>
  <si>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</si>
  <si>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</si>
  <si>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</si>
  <si>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</si>
  <si>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</si>
  <si>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</si>
  <si>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</si>
  <si>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</si>
  <si>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</si>
  <si>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</si>
  <si>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</si>
  <si>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</si>
  <si>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</si>
  <si>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</si>
  <si>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</si>
  <si>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</si>
  <si>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</si>
  <si>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</si>
  <si>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</si>
  <si>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</si>
  <si>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</si>
  <si>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</si>
  <si>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</si>
  <si>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</si>
  <si>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</si>
  <si>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</si>
  <si>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</si>
  <si>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</si>
  <si>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</si>
  <si>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</si>
  <si>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</si>
  <si>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</si>
  <si>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</si>
  <si>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</si>
  <si>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</si>
  <si>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</si>
  <si>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</si>
  <si>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</si>
  <si>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</si>
  <si>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</si>
  <si>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</si>
  <si>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</si>
  <si>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</si>
  <si>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</si>
  <si>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</si>
  <si>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</si>
  <si>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</si>
  <si>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</si>
  <si>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</si>
  <si>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</si>
  <si>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</si>
  <si>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</si>
  <si>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</si>
  <si>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</si>
  <si>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</si>
  <si>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</si>
  <si>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</si>
  <si>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</si>
  <si>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</si>
  <si>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</si>
  <si>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</si>
  <si>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</si>
  <si>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</si>
  <si>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</si>
  <si>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</si>
  <si>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</si>
  <si>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</si>
  <si>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</si>
  <si>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</si>
  <si>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</si>
  <si>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</si>
  <si>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</si>
  <si>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</si>
  <si>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</si>
  <si>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</si>
  <si>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</si>
  <si>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</si>
  <si>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</si>
  <si>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</si>
  <si>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</si>
  <si>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</si>
  <si>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</si>
  <si>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</si>
  <si>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</si>
  <si>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</si>
  <si>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</si>
  <si>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</si>
  <si>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</si>
  <si>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</si>
  <si>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</si>
  <si>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</si>
  <si>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</si>
  <si>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</si>
  <si>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</si>
  <si>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</si>
  <si>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</si>
  <si>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</si>
  <si>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</si>
  <si>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</si>
  <si>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</si>
  <si>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</si>
  <si>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</si>
  <si>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</si>
  <si>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</si>
  <si>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</si>
  <si>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</si>
  <si>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</si>
  <si>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</si>
  <si>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</si>
  <si>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</si>
  <si>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</si>
  <si>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</si>
  <si>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</si>
  <si>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</si>
  <si>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</si>
  <si>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</si>
  <si>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</si>
  <si>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</si>
  <si>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</si>
  <si>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</si>
  <si>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</si>
  <si>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</si>
  <si>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</si>
  <si>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</si>
  <si>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</si>
  <si>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</si>
  <si>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</si>
  <si>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</si>
  <si>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</si>
  <si>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</si>
  <si>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</si>
  <si>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</si>
  <si>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</si>
  <si>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</si>
  <si>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</si>
  <si>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</si>
  <si>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</si>
  <si>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</si>
  <si>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</si>
  <si>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</si>
  <si>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</si>
  <si>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</si>
  <si>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</si>
  <si>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</si>
  <si>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</si>
  <si>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</si>
  <si>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</si>
  <si>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</si>
  <si>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</si>
  <si>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</si>
  <si>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</si>
  <si>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</si>
  <si>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</si>
  <si>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</si>
  <si>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</si>
  <si>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</si>
  <si>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</si>
  <si>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</si>
  <si>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</si>
  <si>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</si>
  <si>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</si>
  <si>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</si>
  <si>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</si>
  <si>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</si>
  <si>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</si>
  <si>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</si>
  <si>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</si>
  <si>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</si>
  <si>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</si>
  <si>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</si>
  <si>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</si>
  <si>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</si>
  <si>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</si>
  <si>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</si>
  <si>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</si>
  <si>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</si>
  <si>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</si>
  <si>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</si>
  <si>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</si>
  <si>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</si>
  <si>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</si>
  <si>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</si>
  <si>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</si>
  <si>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</si>
  <si>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</si>
  <si>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</si>
  <si>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</si>
  <si>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</si>
  <si>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</si>
  <si>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</si>
  <si>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</si>
  <si>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</si>
  <si>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</si>
  <si>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</si>
  <si>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</si>
  <si>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</si>
  <si>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</si>
  <si>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</si>
  <si>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</si>
  <si>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</si>
  <si>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</si>
  <si>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</si>
  <si>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</si>
  <si>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</si>
  <si>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</si>
  <si>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</si>
  <si>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</si>
  <si>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</si>
  <si>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</si>
  <si>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</si>
  <si>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</si>
  <si>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</si>
  <si>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</si>
  <si>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</si>
  <si>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</si>
  <si>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</si>
  <si>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</si>
  <si>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</si>
  <si>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</si>
  <si>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</si>
  <si>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</si>
  <si>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</si>
  <si>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</si>
  <si>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</si>
  <si>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</si>
  <si>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</si>
  <si>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</si>
  <si>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</si>
  <si>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</si>
  <si>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</si>
  <si>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</si>
  <si>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</si>
  <si>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</si>
  <si>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</si>
  <si>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</si>
  <si>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</si>
  <si>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</si>
  <si>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</si>
  <si>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</si>
  <si>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</si>
  <si>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</si>
  <si>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</si>
  <si>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</si>
  <si>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</si>
  <si>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</si>
  <si>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</si>
  <si>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</si>
  <si>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</si>
  <si>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</si>
  <si>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</si>
  <si>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</si>
  <si>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</si>
  <si>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</si>
  <si>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</si>
  <si>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</si>
  <si>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</si>
  <si>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</si>
  <si>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</si>
  <si>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</si>
  <si>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</si>
  <si>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</si>
  <si>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</si>
  <si>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</si>
  <si>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</si>
  <si>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</si>
  <si>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</si>
  <si>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</si>
  <si>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</si>
  <si>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</si>
  <si>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</si>
  <si>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</si>
  <si>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</si>
  <si>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</si>
  <si>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</si>
  <si>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</si>
  <si>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</si>
  <si>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</si>
  <si>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</si>
  <si>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</si>
  <si>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</si>
  <si>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</si>
  <si>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</si>
  <si>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</si>
  <si>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</si>
  <si>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</si>
  <si>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</si>
  <si>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</si>
  <si>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</si>
  <si>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</si>
  <si>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</si>
  <si>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</si>
  <si>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</si>
  <si>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</si>
  <si>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</si>
  <si>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</si>
  <si>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</si>
  <si>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</si>
  <si>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</si>
  <si>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</si>
  <si>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</si>
  <si>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</si>
  <si>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</si>
  <si>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</si>
  <si>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</si>
  <si>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</si>
  <si>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</si>
  <si>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</si>
  <si>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</si>
  <si>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</si>
  <si>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</si>
  <si>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</si>
  <si>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</si>
  <si>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</si>
  <si>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</si>
  <si>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</si>
  <si>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</si>
  <si>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</si>
  <si>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</si>
  <si>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</si>
  <si>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</si>
  <si>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</si>
  <si>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</si>
  <si>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</si>
  <si>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</si>
  <si>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</si>
  <si>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</si>
  <si>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</si>
  <si>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</si>
  <si>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</si>
  <si>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</si>
  <si>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</si>
  <si>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</si>
  <si>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</si>
  <si>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</si>
  <si>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</si>
  <si>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</si>
  <si>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</si>
  <si>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</si>
  <si>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</si>
  <si>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</si>
  <si>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</si>
  <si>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</si>
  <si>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</si>
  <si>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</si>
  <si>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</si>
  <si>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</si>
  <si>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</si>
  <si>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</si>
  <si>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</si>
  <si>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</si>
  <si>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</si>
  <si>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</si>
  <si>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</si>
  <si>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</si>
  <si>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</si>
  <si>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</si>
  <si>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</si>
  <si>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</si>
  <si>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</si>
  <si>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</si>
  <si>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</si>
  <si>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</si>
  <si>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</si>
  <si>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</si>
  <si>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</si>
  <si>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</si>
  <si>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</si>
  <si>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</si>
  <si>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</si>
  <si>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</si>
  <si>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</si>
  <si>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</si>
  <si>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</si>
  <si>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</si>
  <si>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</si>
  <si>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</si>
  <si>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</si>
  <si>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</si>
  <si>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</si>
  <si>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</si>
  <si>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</si>
  <si>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</si>
  <si>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</si>
  <si>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</si>
  <si>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</si>
  <si>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</si>
  <si>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</si>
  <si>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</si>
  <si>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</si>
  <si>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</si>
  <si>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</si>
  <si>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</si>
  <si>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</si>
  <si>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</si>
  <si>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</si>
  <si>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</si>
  <si>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</si>
  <si>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</si>
  <si>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</si>
  <si>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</si>
  <si>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</si>
  <si>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</si>
  <si>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</si>
  <si>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</si>
  <si>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</si>
  <si>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</si>
  <si>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</si>
  <si>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</si>
  <si>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</si>
  <si>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</si>
  <si>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</si>
  <si>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</si>
  <si>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</si>
  <si>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</si>
  <si>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</si>
  <si>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</si>
  <si>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</si>
  <si>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</si>
  <si>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</si>
  <si>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</si>
  <si>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</si>
  <si>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</si>
  <si>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</si>
  <si>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</si>
  <si>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</si>
  <si>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</si>
  <si>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</si>
  <si>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</si>
  <si>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</si>
  <si>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</si>
  <si>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</si>
  <si>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</si>
  <si>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</si>
  <si>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</si>
  <si>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</si>
  <si>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</si>
  <si>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</si>
  <si>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</si>
  <si>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</si>
  <si>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</si>
  <si>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</si>
  <si>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</si>
  <si>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</si>
  <si>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</si>
  <si>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</si>
  <si>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</si>
  <si>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</si>
  <si>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</si>
  <si>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</si>
  <si>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</si>
  <si>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</si>
  <si>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</si>
  <si>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</si>
  <si>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</si>
  <si>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</si>
  <si>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</si>
  <si>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</si>
  <si>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</si>
  <si>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</si>
  <si>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</si>
  <si>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</si>
  <si>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</si>
  <si>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</si>
  <si>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</si>
  <si>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</si>
  <si>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</si>
  <si>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</si>
  <si>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</si>
  <si>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</si>
  <si>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</si>
  <si>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</si>
  <si>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</si>
  <si>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</si>
  <si>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</si>
  <si>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</si>
  <si>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</si>
  <si>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</si>
  <si>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</si>
  <si>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</si>
  <si>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</si>
  <si>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</si>
  <si>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</si>
  <si>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</si>
  <si>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</si>
  <si>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</si>
  <si>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</si>
  <si>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</si>
  <si>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</si>
  <si>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</si>
  <si>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</si>
  <si>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</si>
  <si>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</si>
  <si>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</si>
  <si>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</si>
  <si>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</si>
  <si>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</si>
  <si>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</si>
  <si>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</si>
  <si>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</si>
  <si>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</si>
  <si>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</si>
  <si>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</si>
  <si>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</si>
  <si>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</si>
  <si>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</si>
  <si>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17; Allegany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</si>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</sst>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7421ABA-73F7-4FA7-BD50-ABBCEB45908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2415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636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401</v>
          </cell>
        </row>
        <row r="68">
          <cell r="B68" t="str">
            <v>Greek alone</v>
          </cell>
          <cell r="D68">
            <v>0</v>
          </cell>
        </row>
        <row r="69">
          <cell r="B69" t="str">
            <v>Hungarian alone</v>
          </cell>
          <cell r="D69">
            <v>0</v>
          </cell>
        </row>
        <row r="70">
          <cell r="B70" t="str">
            <v>Icelandic alone</v>
          </cell>
          <cell r="D70">
            <v>0</v>
          </cell>
        </row>
        <row r="71">
          <cell r="B71" t="str">
            <v>Irish alone</v>
          </cell>
          <cell r="D71">
            <v>211</v>
          </cell>
        </row>
        <row r="72">
          <cell r="B72" t="str">
            <v>Italian alone</v>
          </cell>
          <cell r="D72">
            <v>77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61</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28</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1524</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1448</v>
          </cell>
        </row>
        <row r="145">
          <cell r="B145" t="str">
            <v>White alone or in combination with one or more other races</v>
          </cell>
          <cell r="D145" t="e">
            <v>#N/A</v>
          </cell>
        </row>
        <row r="146">
          <cell r="B146" t="str">
            <v>European alone or in any combination*</v>
          </cell>
          <cell r="D146">
            <v>2494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36</v>
          </cell>
        </row>
        <row r="168">
          <cell r="B168" t="str">
            <v>English alone or in any combination</v>
          </cell>
          <cell r="D168">
            <v>984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60</v>
          </cell>
        </row>
        <row r="173">
          <cell r="B173" t="str">
            <v>Frisian alone or in any combination</v>
          </cell>
          <cell r="D173">
            <v>0</v>
          </cell>
        </row>
        <row r="174">
          <cell r="B174" t="str">
            <v>Georgian alone or in any combination</v>
          </cell>
          <cell r="D174">
            <v>0</v>
          </cell>
        </row>
        <row r="175">
          <cell r="B175" t="str">
            <v>German alone or in any combination</v>
          </cell>
          <cell r="D175">
            <v>1024</v>
          </cell>
        </row>
        <row r="176">
          <cell r="B176" t="str">
            <v>Greek alone or in any combination</v>
          </cell>
          <cell r="D176">
            <v>31</v>
          </cell>
        </row>
        <row r="177">
          <cell r="B177" t="str">
            <v>Hungarian alone or in any combination</v>
          </cell>
          <cell r="D177">
            <v>0</v>
          </cell>
        </row>
        <row r="178">
          <cell r="B178" t="str">
            <v>Icelandic alone or in any combination</v>
          </cell>
          <cell r="D178">
            <v>0</v>
          </cell>
        </row>
        <row r="179">
          <cell r="B179" t="str">
            <v>Irish alone or in any combination</v>
          </cell>
          <cell r="D179">
            <v>713</v>
          </cell>
        </row>
        <row r="180">
          <cell r="B180" t="str">
            <v>Italian alone or in any combination</v>
          </cell>
          <cell r="D180">
            <v>239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45</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24</v>
          </cell>
        </row>
        <row r="202">
          <cell r="B202" t="str">
            <v>Scottish alone or in any combination</v>
          </cell>
          <cell r="D202">
            <v>245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122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1454</v>
          </cell>
        </row>
        <row r="253">
          <cell r="B253" t="str">
            <v>Black or African American alone</v>
          </cell>
          <cell r="D253" t="e">
            <v>#N/A</v>
          </cell>
        </row>
        <row r="254">
          <cell r="B254" t="str">
            <v>African American alone</v>
          </cell>
          <cell r="D254">
            <v>52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44</v>
          </cell>
        </row>
        <row r="319">
          <cell r="B319" t="str">
            <v>Black or African American alone or in combination with one or more other races</v>
          </cell>
          <cell r="D319" t="e">
            <v>#N/A</v>
          </cell>
        </row>
        <row r="320">
          <cell r="B320" t="str">
            <v>African American alone or in any combination</v>
          </cell>
          <cell r="D320">
            <v>70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55</v>
          </cell>
        </row>
        <row r="385">
          <cell r="B385" t="str">
            <v>American Indian and Alaska Native alone</v>
          </cell>
          <cell r="D385">
            <v>55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24</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23</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24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23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05075-A918-4C6B-834A-DF9B2BDC81D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2415</v>
      </c>
      <c r="C5" s="10" t="s">
        <v>5</v>
      </c>
      <c r="D5" s="11">
        <v>2494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36</v>
      </c>
      <c r="E26" s="16" t="e">
        <f>VLOOKUP($D26,'[1]Profile_Cnty Export'!$B$2:$D$3010,3,FALSE)</f>
        <v>#N/A</v>
      </c>
    </row>
    <row r="27" spans="1:5" x14ac:dyDescent="0.25">
      <c r="A27" t="s">
        <v>48</v>
      </c>
      <c r="B27" s="17">
        <v>636</v>
      </c>
      <c r="C27" s="10" t="s">
        <v>49</v>
      </c>
      <c r="D27" s="18">
        <v>984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401</v>
      </c>
      <c r="C34" s="14" t="s">
        <v>63</v>
      </c>
      <c r="D34" s="15">
        <v>1024</v>
      </c>
      <c r="E34" s="16" t="e">
        <f>VLOOKUP($D34,'[1]Profile_Cnty Export'!$B$2:$D$3010,3,FALSE)</f>
        <v>#N/A</v>
      </c>
    </row>
    <row r="35" spans="1:5" x14ac:dyDescent="0.25">
      <c r="A35" t="s">
        <v>64</v>
      </c>
      <c r="B35" s="17">
        <v>0</v>
      </c>
      <c r="C35" s="10" t="s">
        <v>65</v>
      </c>
      <c r="D35" s="18">
        <v>31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211</v>
      </c>
      <c r="C38" s="14" t="s">
        <v>71</v>
      </c>
      <c r="D38" s="15">
        <v>713</v>
      </c>
      <c r="E38" s="16" t="e">
        <f>VLOOKUP($D38,'[1]Profile_Cnty Export'!$B$2:$D$3010,3,FALSE)</f>
        <v>#N/A</v>
      </c>
    </row>
    <row r="39" spans="1:5" x14ac:dyDescent="0.25">
      <c r="A39" t="s">
        <v>72</v>
      </c>
      <c r="B39" s="17">
        <v>77</v>
      </c>
      <c r="C39" s="10" t="s">
        <v>73</v>
      </c>
      <c r="D39" s="18">
        <v>239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45</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24</v>
      </c>
      <c r="E60" s="16" t="e">
        <f>VLOOKUP($D60,'[1]Profile_Cnty Export'!$B$2:$D$3010,3,FALSE)</f>
        <v>#N/A</v>
      </c>
    </row>
    <row r="61" spans="1:5" x14ac:dyDescent="0.25">
      <c r="A61" t="s">
        <v>116</v>
      </c>
      <c r="B61" s="17">
        <v>61</v>
      </c>
      <c r="C61" s="10" t="s">
        <v>117</v>
      </c>
      <c r="D61" s="18">
        <v>245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28</v>
      </c>
      <c r="C71" s="10" t="s">
        <v>137</v>
      </c>
      <c r="D71" s="18">
        <v>122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1524</v>
      </c>
      <c r="C101" s="10" t="s">
        <v>197</v>
      </c>
      <c r="D101" s="11">
        <v>1530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1448</v>
      </c>
      <c r="C111" s="20" t="s">
        <v>217</v>
      </c>
      <c r="D111" s="21">
        <v>1454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52</v>
      </c>
      <c r="C114" s="10" t="s">
        <v>221</v>
      </c>
      <c r="D114" s="24">
        <v>70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44</v>
      </c>
      <c r="C178" s="20" t="s">
        <v>349</v>
      </c>
      <c r="D178" s="30">
        <v>55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24</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24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23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23</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6EB59B9-5CFC-4B13-8F3F-D0DBD9FCBABF}"/>
</file>

<file path=customXml/itemProps2.xml><?xml version="1.0" encoding="utf-8"?>
<ds:datastoreItem xmlns:ds="http://schemas.openxmlformats.org/officeDocument/2006/customXml" ds:itemID="{5178A6EE-A290-42BE-8978-EA91FC57E3EE}"/>
</file>

<file path=customXml/itemProps3.xml><?xml version="1.0" encoding="utf-8"?>
<ds:datastoreItem xmlns:ds="http://schemas.openxmlformats.org/officeDocument/2006/customXml" ds:itemID="{113F9C11-BC70-456C-9D6F-633FC42B7B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2023-09-27T11:43:55Z</dcterms:created>
  <dcterms:modified xsi:type="dcterms:W3CDTF">2023-09-27T11:43:56Z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