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5C09B9B-D973-40C7-8CF5-C30DF857648B}" xr6:coauthVersionLast="47" xr6:coauthVersionMax="47" xr10:uidLastSave="{00000000-0000-0000-0000-000000000000}"/>
  <bookViews>
    <workbookView xWindow="28680" yWindow="-120" windowWidth="29040" windowHeight="15840" xr2:uid="{0E5BCE98-2C95-4167-9C35-F77F1945D80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<sst xmlns="http://schemas.openxmlformats.org/spreadsheetml/2006/main" count="3037" uniqueCount="3020">
  <si>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</si>
  <si>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</si>
  <si>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</si>
  <si>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</si>
  <si>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</si>
  <si>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</si>
  <si>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</si>
  <si>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</si>
  <si>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</si>
  <si>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</si>
  <si>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</si>
  <si>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</si>
  <si>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</si>
  <si>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</si>
  <si>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</si>
  <si>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</si>
  <si>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</si>
  <si>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</si>
  <si>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</si>
  <si>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</si>
  <si>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</si>
  <si>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</si>
  <si>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</si>
  <si>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</si>
  <si>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</si>
  <si>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</si>
  <si>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</si>
  <si>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</si>
  <si>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</si>
  <si>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</si>
  <si>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</si>
  <si>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</si>
  <si>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</si>
  <si>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</si>
  <si>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</si>
  <si>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</si>
  <si>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</si>
  <si>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</si>
  <si>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</si>
  <si>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</si>
  <si>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</si>
  <si>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</si>
  <si>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</si>
  <si>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</si>
  <si>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</si>
  <si>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</si>
  <si>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</si>
  <si>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</si>
  <si>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</si>
  <si>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</si>
  <si>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</si>
  <si>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</si>
  <si>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</si>
  <si>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</si>
  <si>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</si>
  <si>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</si>
  <si>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</si>
  <si>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</si>
  <si>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</si>
  <si>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</si>
  <si>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</si>
  <si>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</si>
  <si>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</si>
  <si>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</si>
  <si>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</si>
  <si>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</si>
  <si>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</si>
  <si>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</si>
  <si>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</si>
  <si>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</si>
  <si>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</si>
  <si>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</si>
  <si>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</si>
  <si>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</si>
  <si>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</si>
  <si>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</si>
  <si>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</si>
  <si>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</si>
  <si>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</si>
  <si>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</si>
  <si>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</si>
  <si>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</si>
  <si>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</si>
  <si>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</si>
  <si>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</si>
  <si>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</si>
  <si>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</si>
  <si>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</si>
  <si>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</si>
  <si>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</si>
  <si>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</si>
  <si>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</si>
  <si>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</si>
  <si>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</si>
  <si>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</si>
  <si>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</si>
  <si>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</si>
  <si>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</si>
  <si>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</si>
  <si>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</si>
  <si>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</si>
  <si>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</si>
  <si>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</si>
  <si>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</si>
  <si>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</si>
  <si>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</si>
  <si>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</si>
  <si>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</si>
  <si>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</si>
  <si>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</si>
  <si>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</si>
  <si>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</si>
  <si>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</si>
  <si>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</si>
  <si>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</si>
  <si>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</si>
  <si>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</si>
  <si>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</si>
  <si>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</si>
  <si>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</si>
  <si>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</si>
  <si>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</si>
  <si>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</si>
  <si>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</si>
  <si>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</si>
  <si>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</si>
  <si>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</si>
  <si>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</si>
  <si>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</si>
  <si>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</si>
  <si>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</si>
  <si>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</si>
  <si>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</si>
  <si>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</si>
  <si>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</si>
  <si>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</si>
  <si>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</si>
  <si>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</si>
  <si>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</si>
  <si>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</si>
  <si>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</si>
  <si>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</si>
  <si>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</si>
  <si>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</si>
  <si>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</si>
  <si>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</si>
  <si>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</si>
  <si>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</si>
  <si>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</si>
  <si>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</si>
  <si>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</si>
  <si>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</si>
  <si>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</si>
  <si>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</si>
  <si>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</si>
  <si>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</si>
  <si>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</si>
  <si>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</si>
  <si>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</si>
  <si>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</si>
  <si>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</si>
  <si>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</si>
  <si>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</si>
  <si>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</si>
  <si>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</si>
  <si>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</si>
  <si>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</si>
  <si>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</si>
  <si>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</si>
  <si>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</si>
  <si>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</si>
  <si>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</si>
  <si>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</si>
  <si>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</si>
  <si>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</si>
  <si>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</si>
  <si>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</si>
  <si>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</si>
  <si>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</si>
  <si>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</si>
  <si>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</si>
  <si>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</si>
  <si>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</si>
  <si>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</si>
  <si>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</si>
  <si>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</si>
  <si>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</si>
  <si>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</si>
  <si>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</si>
  <si>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</si>
  <si>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</si>
  <si>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</si>
  <si>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</si>
  <si>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</si>
  <si>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</si>
  <si>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</si>
  <si>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</si>
  <si>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</si>
  <si>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</si>
  <si>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</si>
  <si>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</si>
  <si>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</si>
  <si>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</si>
  <si>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</si>
  <si>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</si>
  <si>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</si>
  <si>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</si>
  <si>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</si>
  <si>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</si>
  <si>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</si>
  <si>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</si>
  <si>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</si>
  <si>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</si>
  <si>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</si>
  <si>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</si>
  <si>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</si>
  <si>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</si>
  <si>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</si>
  <si>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</si>
  <si>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</si>
  <si>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</si>
  <si>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</si>
  <si>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</si>
  <si>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</si>
  <si>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</si>
  <si>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</si>
  <si>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</si>
  <si>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</si>
  <si>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</si>
  <si>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</si>
  <si>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</si>
  <si>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</si>
  <si>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</si>
  <si>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</si>
  <si>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</si>
  <si>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</si>
  <si>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</si>
  <si>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</si>
  <si>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</si>
  <si>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</si>
  <si>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</si>
  <si>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</si>
  <si>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</si>
  <si>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</si>
  <si>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</si>
  <si>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</si>
  <si>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</si>
  <si>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</si>
  <si>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</si>
  <si>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</si>
  <si>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</si>
  <si>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</si>
  <si>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</si>
  <si>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</si>
  <si>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</si>
  <si>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</si>
  <si>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</si>
  <si>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</si>
  <si>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</si>
  <si>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</si>
  <si>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</si>
  <si>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</si>
  <si>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</si>
  <si>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</si>
  <si>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</si>
  <si>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</si>
  <si>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</si>
  <si>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</si>
  <si>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</si>
  <si>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</si>
  <si>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</si>
  <si>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</si>
  <si>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</si>
  <si>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</si>
  <si>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</si>
  <si>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</si>
  <si>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</si>
  <si>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</si>
  <si>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</si>
  <si>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</si>
  <si>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</si>
  <si>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</si>
  <si>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</si>
  <si>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</si>
  <si>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</si>
  <si>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</si>
  <si>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</si>
  <si>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</si>
  <si>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</si>
  <si>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</si>
  <si>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</si>
  <si>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</si>
  <si>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</si>
  <si>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</si>
  <si>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</si>
  <si>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</si>
  <si>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</si>
  <si>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</si>
  <si>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</si>
  <si>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</si>
  <si>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</si>
  <si>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</si>
  <si>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</si>
  <si>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</si>
  <si>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</si>
  <si>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</si>
  <si>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</si>
  <si>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</si>
  <si>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</si>
  <si>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</si>
  <si>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</si>
  <si>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</si>
  <si>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</si>
  <si>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</si>
  <si>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</si>
  <si>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</si>
  <si>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</si>
  <si>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</si>
  <si>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</si>
  <si>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</si>
  <si>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</si>
  <si>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</si>
  <si>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</si>
  <si>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</si>
  <si>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</si>
  <si>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</si>
  <si>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</si>
  <si>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</si>
  <si>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</si>
  <si>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</si>
  <si>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</si>
  <si>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</si>
  <si>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</si>
  <si>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</si>
  <si>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</si>
  <si>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</si>
  <si>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</si>
  <si>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</si>
  <si>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</si>
  <si>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</si>
  <si>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</si>
  <si>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</si>
  <si>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</si>
  <si>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</si>
  <si>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</si>
  <si>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</si>
  <si>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</si>
  <si>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</si>
  <si>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</si>
  <si>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</si>
  <si>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</si>
  <si>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</si>
  <si>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</si>
  <si>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</si>
  <si>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</si>
  <si>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</si>
  <si>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</si>
  <si>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</si>
  <si>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</si>
  <si>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</si>
  <si>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</si>
  <si>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</si>
  <si>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</si>
  <si>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</si>
  <si>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</si>
  <si>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</si>
  <si>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</si>
  <si>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</si>
  <si>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</si>
  <si>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</si>
  <si>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</si>
  <si>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</si>
  <si>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</si>
  <si>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</si>
  <si>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</si>
  <si>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</si>
  <si>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</si>
  <si>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</si>
  <si>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</si>
  <si>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</si>
  <si>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</si>
  <si>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</si>
  <si>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</si>
  <si>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</si>
  <si>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</si>
  <si>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</si>
  <si>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</si>
  <si>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</si>
  <si>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</si>
  <si>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</si>
  <si>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</si>
  <si>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</si>
  <si>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</si>
  <si>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</si>
  <si>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</si>
  <si>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</si>
  <si>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</si>
  <si>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</si>
  <si>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</si>
  <si>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</si>
  <si>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</si>
  <si>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</si>
  <si>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</si>
  <si>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</si>
  <si>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</si>
  <si>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</si>
  <si>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</si>
  <si>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</si>
  <si>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</si>
  <si>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</si>
  <si>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</si>
  <si>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</si>
  <si>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</si>
  <si>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</si>
  <si>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</si>
  <si>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</si>
  <si>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</si>
  <si>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</si>
  <si>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</si>
  <si>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</si>
  <si>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</si>
  <si>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</si>
  <si>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</si>
  <si>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</si>
  <si>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</si>
  <si>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</si>
  <si>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</si>
  <si>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</si>
  <si>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</si>
  <si>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</si>
  <si>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</si>
  <si>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</si>
  <si>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</si>
  <si>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</si>
  <si>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</si>
  <si>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</si>
  <si>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</si>
  <si>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</si>
  <si>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</si>
  <si>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</si>
  <si>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</si>
  <si>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</si>
  <si>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</si>
  <si>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</si>
  <si>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</si>
  <si>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</si>
  <si>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</si>
  <si>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</si>
  <si>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</si>
  <si>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</si>
  <si>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</si>
  <si>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</si>
  <si>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</si>
  <si>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</si>
  <si>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</si>
  <si>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</si>
  <si>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</si>
  <si>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</si>
  <si>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</si>
  <si>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</si>
  <si>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</si>
  <si>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</si>
  <si>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</si>
  <si>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</si>
  <si>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</si>
  <si>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</si>
  <si>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</si>
  <si>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</si>
  <si>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</si>
  <si>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</si>
  <si>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</si>
  <si>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</si>
  <si>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</si>
  <si>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</si>
  <si>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</si>
  <si>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</si>
  <si>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</si>
  <si>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</si>
  <si>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</si>
  <si>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</si>
  <si>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</si>
  <si>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</si>
  <si>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</si>
  <si>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</si>
  <si>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</si>
  <si>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</si>
  <si>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</si>
  <si>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</si>
  <si>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</si>
  <si>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</si>
  <si>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</si>
  <si>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</si>
  <si>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</si>
  <si>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</si>
  <si>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</si>
  <si>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</si>
  <si>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</si>
  <si>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</si>
  <si>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</si>
  <si>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</si>
  <si>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</si>
  <si>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</si>
  <si>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</si>
  <si>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</si>
  <si>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</si>
  <si>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</si>
  <si>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</si>
  <si>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</si>
  <si>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</si>
  <si>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</si>
  <si>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</si>
  <si>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</si>
  <si>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</si>
  <si>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</si>
  <si>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</si>
  <si>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</si>
  <si>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</si>
  <si>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</si>
  <si>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</si>
  <si>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</si>
  <si>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</si>
  <si>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</si>
  <si>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</si>
  <si>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</si>
  <si>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</si>
  <si>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</si>
  <si>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</si>
  <si>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</si>
  <si>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</si>
  <si>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</si>
  <si>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</si>
  <si>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</si>
  <si>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</si>
  <si>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</si>
  <si>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</si>
  <si>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</si>
  <si>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</si>
  <si>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</si>
  <si>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</si>
  <si>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</si>
  <si>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</si>
  <si>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</si>
  <si>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</si>
  <si>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</si>
  <si>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</si>
  <si>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</si>
  <si>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</si>
  <si>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</si>
  <si>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</si>
  <si>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</si>
  <si>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</si>
  <si>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</si>
  <si>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</si>
  <si>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</si>
  <si>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</si>
  <si>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</si>
  <si>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</si>
  <si>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</si>
  <si>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</si>
  <si>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</si>
  <si>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</si>
  <si>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</si>
  <si>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</si>
  <si>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</si>
  <si>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</si>
  <si>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</si>
  <si>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</si>
  <si>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</si>
  <si>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</si>
  <si>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</si>
  <si>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</si>
  <si>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</si>
  <si>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</si>
  <si>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</si>
  <si>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</si>
  <si>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</si>
  <si>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</si>
  <si>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</si>
  <si>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</si>
  <si>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</si>
  <si>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</si>
  <si>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</si>
  <si>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</si>
  <si>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</si>
  <si>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</si>
  <si>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</si>
  <si>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</si>
  <si>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</si>
  <si>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</si>
  <si>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</si>
  <si>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</si>
  <si>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</si>
  <si>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</si>
  <si>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</si>
  <si>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</si>
  <si>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</si>
  <si>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</si>
  <si>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</si>
  <si>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</si>
  <si>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</si>
  <si>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</si>
  <si>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</si>
  <si>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</si>
  <si>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</si>
  <si>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</si>
  <si>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</si>
  <si>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</si>
  <si>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</si>
  <si>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</si>
  <si>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</si>
  <si>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</si>
  <si>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</si>
  <si>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</si>
  <si>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</si>
  <si>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</si>
  <si>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</si>
  <si>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</si>
  <si>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</si>
  <si>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</si>
  <si>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</si>
  <si>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</si>
  <si>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</si>
  <si>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</si>
  <si>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</si>
  <si>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</si>
  <si>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</si>
  <si>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</si>
  <si>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</si>
  <si>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</si>
  <si>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</si>
  <si>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</si>
  <si>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</si>
  <si>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</si>
  <si>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</si>
  <si>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</si>
  <si>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</si>
  <si>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</si>
  <si>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</si>
  <si>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</si>
  <si>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</si>
  <si>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</si>
  <si>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</si>
  <si>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</si>
  <si>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</si>
  <si>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</si>
  <si>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</si>
  <si>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</si>
  <si>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</si>
  <si>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</si>
  <si>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</si>
  <si>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</si>
  <si>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</si>
  <si>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</si>
  <si>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</si>
  <si>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</si>
  <si>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</si>
  <si>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</si>
  <si>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</si>
  <si>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</si>
  <si>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</si>
  <si>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</si>
  <si>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</si>
  <si>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</si>
  <si>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</si>
  <si>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</si>
  <si>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</si>
  <si>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</si>
  <si>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</si>
  <si>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</si>
  <si>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</si>
  <si>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</si>
  <si>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</si>
  <si>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</si>
  <si>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</si>
  <si>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</si>
  <si>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</si>
  <si>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</si>
  <si>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</si>
  <si>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</si>
  <si>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</si>
  <si>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</si>
  <si>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</si>
  <si>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</si>
  <si>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</si>
  <si>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</si>
  <si>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</si>
  <si>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</si>
  <si>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</si>
  <si>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</si>
  <si>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</si>
  <si>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</si>
  <si>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</si>
  <si>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</si>
  <si>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</si>
  <si>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</si>
  <si>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</si>
  <si>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</si>
  <si>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</si>
  <si>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</si>
  <si>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</si>
  <si>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</si>
  <si>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</si>
  <si>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</si>
  <si>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</si>
  <si>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</si>
  <si>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</si>
  <si>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</si>
  <si>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</si>
  <si>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</si>
  <si>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</si>
  <si>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</si>
  <si>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</si>
  <si>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</si>
  <si>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</si>
  <si>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</si>
  <si>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</si>
  <si>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</si>
  <si>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</si>
  <si>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</si>
  <si>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</si>
  <si>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</si>
  <si>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</si>
  <si>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</si>
  <si>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</si>
  <si>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</si>
  <si>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</si>
  <si>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</si>
  <si>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</si>
  <si>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</si>
  <si>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</si>
  <si>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</si>
  <si>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</si>
  <si>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</si>
  <si>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</si>
  <si>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</si>
  <si>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</si>
  <si>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</si>
  <si>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</si>
  <si>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</si>
  <si>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</si>
  <si>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</si>
  <si>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</si>
  <si>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</si>
  <si>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</si>
  <si>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</si>
  <si>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</si>
  <si>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</si>
  <si>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</si>
  <si>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</si>
  <si>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</si>
  <si>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</si>
  <si>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</si>
  <si>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</si>
  <si>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</si>
  <si>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</si>
  <si>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</si>
  <si>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</si>
  <si>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</si>
  <si>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</si>
  <si>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</si>
  <si>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</si>
  <si>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</si>
  <si>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</si>
  <si>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</si>
  <si>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</si>
  <si>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</si>
  <si>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</si>
  <si>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</si>
  <si>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</si>
  <si>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</si>
  <si>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</si>
  <si>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</si>
  <si>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</si>
  <si>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</si>
  <si>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</si>
  <si>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</si>
  <si>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</si>
  <si>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</si>
  <si>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</si>
  <si>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</si>
  <si>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</si>
  <si>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</si>
  <si>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</si>
  <si>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</si>
  <si>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</si>
  <si>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</si>
  <si>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</si>
  <si>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</si>
  <si>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</si>
  <si>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</si>
  <si>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</si>
  <si>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</si>
  <si>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</si>
  <si>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</si>
  <si>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</si>
  <si>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</si>
  <si>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</si>
  <si>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</si>
  <si>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</si>
  <si>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</si>
  <si>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</si>
  <si>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</si>
  <si>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</si>
  <si>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</si>
  <si>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</si>
  <si>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</si>
  <si>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</si>
  <si>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</si>
  <si>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</si>
  <si>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</si>
  <si>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</si>
  <si>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</si>
  <si>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</si>
  <si>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</si>
  <si>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</si>
  <si>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</si>
  <si>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</si>
  <si>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</si>
  <si>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</si>
  <si>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</si>
  <si>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</si>
  <si>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</si>
  <si>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</si>
  <si>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</si>
  <si>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</si>
  <si>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</si>
  <si>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</si>
  <si>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</si>
  <si>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</si>
  <si>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</si>
  <si>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</si>
  <si>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</si>
  <si>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</si>
  <si>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</si>
  <si>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</si>
  <si>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</si>
  <si>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</si>
  <si>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</si>
  <si>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</si>
  <si>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</si>
  <si>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</si>
  <si>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</si>
  <si>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</si>
  <si>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</si>
  <si>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</si>
  <si>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</si>
  <si>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</si>
  <si>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</si>
  <si>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</si>
  <si>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</si>
  <si>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</si>
  <si>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</si>
  <si>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</si>
  <si>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</si>
  <si>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</si>
  <si>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</si>
  <si>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</si>
  <si>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</si>
  <si>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</si>
  <si>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</si>
  <si>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</si>
  <si>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</si>
  <si>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</si>
  <si>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</si>
  <si>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</si>
  <si>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</si>
  <si>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</si>
  <si>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</si>
  <si>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</si>
  <si>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</si>
  <si>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</si>
  <si>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</si>
  <si>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</si>
  <si>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</si>
  <si>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</si>
  <si>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</si>
  <si>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</si>
  <si>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</si>
  <si>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</si>
  <si>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</si>
  <si>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</si>
  <si>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</si>
  <si>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</si>
  <si>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</si>
  <si>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</si>
  <si>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</si>
  <si>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</si>
  <si>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</si>
  <si>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</si>
  <si>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</si>
  <si>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</si>
  <si>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</si>
  <si>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</si>
  <si>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</si>
  <si>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</si>
  <si>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</si>
  <si>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</si>
  <si>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</si>
  <si>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</si>
  <si>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</si>
  <si>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</si>
  <si>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</si>
  <si>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</si>
  <si>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</si>
  <si>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</si>
  <si>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</si>
  <si>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</si>
  <si>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</si>
  <si>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</si>
  <si>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</si>
  <si>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</si>
  <si>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</si>
  <si>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</si>
  <si>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</si>
  <si>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</si>
  <si>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</si>
  <si>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</si>
  <si>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</si>
  <si>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</si>
  <si>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</si>
  <si>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</si>
  <si>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</si>
  <si>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</si>
  <si>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</si>
  <si>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</si>
  <si>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</si>
  <si>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</si>
  <si>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</si>
  <si>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</si>
  <si>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</si>
  <si>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</si>
  <si>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</si>
  <si>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</si>
  <si>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</si>
  <si>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</si>
  <si>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</si>
  <si>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</si>
  <si>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</si>
  <si>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</si>
  <si>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</si>
  <si>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</si>
  <si>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</si>
  <si>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</si>
  <si>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</si>
  <si>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</si>
  <si>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</si>
  <si>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</si>
  <si>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</si>
  <si>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</si>
  <si>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</si>
  <si>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</si>
  <si>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</si>
  <si>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</si>
  <si>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</si>
  <si>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</si>
  <si>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</si>
  <si>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</si>
  <si>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</si>
  <si>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</si>
  <si>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</si>
  <si>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</si>
  <si>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</si>
  <si>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</si>
  <si>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</si>
  <si>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</si>
  <si>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</si>
  <si>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</si>
  <si>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</si>
  <si>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</si>
  <si>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</si>
  <si>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</si>
  <si>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</si>
  <si>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</si>
  <si>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</si>
  <si>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</si>
  <si>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</si>
  <si>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</si>
  <si>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</si>
  <si>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</si>
  <si>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</si>
  <si>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</si>
  <si>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</si>
  <si>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</si>
  <si>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</si>
  <si>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</si>
  <si>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</si>
  <si>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</si>
  <si>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</si>
  <si>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</si>
  <si>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</si>
  <si>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</si>
  <si>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</si>
  <si>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</si>
  <si>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</si>
  <si>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</si>
  <si>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</si>
  <si>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</si>
  <si>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</si>
  <si>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</si>
  <si>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</si>
  <si>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</si>
  <si>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</si>
  <si>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</si>
  <si>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</si>
  <si>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</si>
  <si>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</si>
  <si>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</si>
  <si>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</si>
  <si>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</si>
  <si>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</si>
  <si>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</si>
  <si>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</si>
  <si>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</si>
  <si>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</si>
  <si>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</si>
  <si>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</si>
  <si>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</si>
  <si>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</si>
  <si>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</si>
  <si>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</si>
  <si>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</si>
  <si>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</si>
  <si>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</si>
  <si>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</si>
  <si>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</si>
  <si>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</si>
  <si>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</si>
  <si>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</si>
  <si>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</si>
  <si>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</si>
  <si>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</si>
  <si>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</si>
  <si>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</si>
  <si>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</si>
  <si>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</si>
  <si>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</si>
  <si>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</si>
  <si>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</si>
  <si>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</si>
  <si>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</si>
  <si>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</si>
  <si>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</si>
  <si>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</si>
  <si>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</si>
  <si>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</si>
  <si>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</si>
  <si>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</si>
  <si>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</si>
  <si>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</si>
  <si>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</si>
  <si>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</si>
  <si>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</si>
  <si>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</si>
  <si>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</si>
  <si>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</si>
  <si>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</si>
  <si>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</si>
  <si>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</si>
  <si>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</si>
  <si>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</si>
  <si>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</si>
  <si>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</si>
  <si>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</si>
  <si>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</si>
  <si>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</si>
  <si>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</si>
  <si>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</si>
  <si>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</si>
  <si>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</si>
  <si>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</si>
  <si>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</si>
  <si>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</si>
  <si>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</si>
  <si>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</si>
  <si>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</si>
  <si>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</si>
  <si>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</si>
  <si>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</si>
  <si>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</si>
  <si>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</si>
  <si>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</si>
  <si>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</si>
  <si>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</si>
  <si>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</si>
  <si>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</si>
  <si>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</si>
  <si>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</si>
  <si>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</si>
  <si>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</si>
  <si>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</si>
  <si>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</si>
  <si>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</si>
  <si>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</si>
  <si>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</si>
  <si>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</si>
  <si>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</si>
  <si>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</si>
  <si>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</si>
  <si>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</si>
  <si>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</si>
  <si>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</si>
  <si>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</si>
  <si>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</si>
  <si>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</si>
  <si>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</si>
  <si>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</si>
  <si>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</si>
  <si>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</si>
  <si>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</si>
  <si>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</si>
  <si>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</si>
  <si>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</si>
  <si>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</si>
  <si>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</si>
  <si>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</si>
  <si>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</si>
  <si>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</si>
  <si>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</si>
  <si>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</si>
  <si>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</si>
  <si>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</si>
  <si>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</si>
  <si>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</si>
  <si>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</si>
  <si>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</si>
  <si>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</si>
  <si>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</si>
  <si>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</si>
  <si>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</si>
  <si>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</si>
  <si>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</si>
  <si>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</si>
  <si>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</si>
  <si>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</si>
  <si>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</si>
  <si>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</si>
  <si>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</si>
  <si>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</si>
  <si>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</si>
  <si>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</si>
  <si>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</si>
  <si>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</si>
  <si>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</si>
  <si>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</si>
  <si>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</si>
  <si>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</si>
  <si>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</si>
  <si>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</si>
  <si>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</si>
  <si>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</si>
  <si>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</si>
  <si>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</si>
  <si>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</si>
  <si>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</si>
  <si>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</si>
  <si>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</si>
  <si>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</si>
  <si>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</si>
  <si>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</si>
  <si>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</si>
  <si>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</si>
  <si>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</si>
  <si>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</si>
  <si>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</si>
  <si>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</si>
  <si>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</si>
  <si>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</si>
  <si>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</si>
  <si>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</si>
  <si>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</si>
  <si>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</si>
  <si>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</si>
  <si>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</si>
  <si>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</si>
  <si>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</si>
  <si>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</si>
  <si>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</si>
  <si>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</si>
  <si>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</si>
  <si>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</si>
  <si>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</si>
  <si>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</si>
  <si>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</si>
  <si>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</si>
  <si>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</si>
  <si>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</si>
  <si>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</si>
  <si>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</si>
  <si>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</si>
  <si>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</si>
  <si>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</si>
  <si>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</si>
  <si>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</si>
  <si>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</si>
  <si>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</si>
  <si>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</si>
  <si>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</si>
  <si>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</si>
  <si>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</si>
  <si>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</si>
  <si>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</si>
  <si>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</si>
  <si>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</si>
  <si>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</si>
  <si>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</si>
  <si>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</si>
  <si>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</si>
  <si>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</si>
  <si>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</si>
  <si>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</si>
  <si>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</si>
  <si>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</si>
  <si>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</si>
  <si>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</si>
  <si>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</si>
  <si>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</si>
  <si>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</si>
  <si>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</si>
  <si>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</si>
  <si>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</si>
  <si>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</si>
  <si>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</si>
  <si>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</si>
  <si>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</si>
  <si>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</si>
  <si>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</si>
  <si>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</si>
  <si>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</si>
  <si>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</si>
  <si>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</si>
  <si>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</si>
  <si>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</si>
  <si>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</si>
  <si>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</si>
  <si>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</si>
  <si>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</si>
  <si>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</si>
  <si>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</si>
  <si>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</si>
  <si>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</si>
  <si>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</si>
  <si>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</si>
  <si>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</si>
  <si>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</si>
  <si>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</si>
  <si>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</si>
  <si>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</si>
  <si>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</si>
  <si>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</si>
  <si>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</si>
  <si>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</si>
  <si>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</si>
  <si>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</si>
  <si>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</si>
  <si>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</si>
  <si>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</si>
  <si>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</si>
  <si>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</si>
  <si>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</si>
  <si>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</si>
  <si>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</si>
  <si>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</si>
  <si>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</si>
  <si>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</si>
  <si>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</si>
  <si>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</si>
  <si>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</si>
  <si>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</si>
  <si>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</si>
  <si>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</si>
  <si>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</si>
  <si>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</si>
  <si>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</si>
  <si>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</si>
  <si>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</si>
  <si>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</si>
  <si>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</si>
  <si>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</si>
  <si>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</si>
  <si>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</si>
  <si>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</si>
  <si>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</si>
  <si>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</si>
  <si>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</si>
  <si>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</si>
  <si>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</si>
  <si>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</si>
  <si>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</si>
  <si>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</si>
  <si>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</si>
  <si>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</si>
  <si>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</si>
  <si>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</si>
  <si>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</si>
  <si>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</si>
  <si>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</si>
  <si>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</si>
  <si>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</si>
  <si>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</si>
  <si>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</si>
  <si>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</si>
  <si>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</si>
  <si>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</si>
  <si>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</si>
  <si>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</si>
  <si>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</si>
  <si>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</si>
  <si>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</si>
  <si>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</si>
  <si>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</si>
  <si>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</si>
  <si>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</si>
  <si>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</si>
  <si>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</si>
  <si>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</si>
  <si>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</si>
  <si>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</si>
  <si>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</si>
  <si>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</si>
  <si>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</si>
  <si>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</si>
  <si>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</si>
  <si>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</si>
  <si>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</si>
  <si>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</si>
  <si>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</si>
  <si>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</si>
  <si>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</si>
  <si>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</si>
  <si>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</si>
  <si>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</si>
  <si>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</si>
  <si>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</si>
  <si>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</si>
  <si>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</si>
  <si>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</si>
  <si>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</si>
  <si>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</si>
  <si>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</si>
  <si>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</si>
  <si>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</si>
  <si>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</si>
  <si>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</si>
  <si>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</si>
  <si>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</si>
  <si>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</si>
  <si>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</si>
  <si>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</si>
  <si>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</si>
  <si>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</si>
  <si>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</si>
  <si>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</si>
  <si>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</si>
  <si>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</si>
  <si>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</si>
  <si>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</si>
  <si>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</si>
  <si>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</si>
  <si>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</si>
  <si>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</si>
  <si>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</si>
  <si>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</si>
  <si>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</si>
  <si>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</si>
  <si>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</si>
  <si>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</si>
  <si>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</si>
  <si>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</si>
  <si>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</si>
  <si>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</si>
  <si>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</si>
  <si>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</si>
  <si>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</si>
  <si>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</si>
  <si>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</si>
  <si>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</si>
  <si>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</si>
  <si>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</si>
  <si>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</si>
  <si>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</si>
  <si>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</si>
  <si>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</si>
  <si>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</si>
  <si>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</si>
  <si>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</si>
  <si>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</si>
  <si>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</si>
  <si>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</si>
  <si>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</si>
  <si>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</si>
  <si>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</si>
  <si>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</si>
  <si>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</si>
  <si>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</si>
  <si>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</si>
  <si>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</si>
  <si>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</si>
  <si>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</si>
  <si>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</si>
  <si>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</si>
  <si>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</si>
  <si>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</si>
  <si>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</si>
  <si>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</si>
  <si>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</si>
  <si>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</si>
  <si>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</si>
  <si>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</si>
  <si>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</si>
  <si>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</si>
  <si>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</si>
  <si>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</si>
  <si>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</si>
  <si>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</si>
  <si>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</si>
  <si>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</si>
  <si>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</si>
  <si>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</si>
  <si>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</si>
  <si>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</si>
  <si>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</si>
  <si>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</si>
  <si>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</si>
  <si>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</si>
  <si>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</si>
  <si>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</si>
  <si>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</si>
  <si>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</si>
  <si>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</si>
  <si>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</si>
  <si>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</si>
  <si>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</si>
  <si>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</si>
  <si>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</si>
  <si>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</si>
  <si>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</si>
  <si>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</si>
  <si>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</si>
  <si>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</si>
  <si>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</si>
  <si>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</si>
  <si>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</si>
  <si>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</si>
  <si>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</si>
  <si>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</si>
  <si>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</si>
  <si>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</si>
  <si>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</si>
  <si>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</si>
  <si>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</si>
  <si>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</si>
  <si>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</si>
  <si>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</si>
  <si>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</si>
  <si>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</si>
  <si>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</si>
  <si>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</si>
  <si>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</si>
  <si>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</si>
  <si>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</si>
  <si>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</si>
  <si>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</si>
  <si>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</si>
  <si>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</si>
  <si>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</si>
  <si>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</si>
  <si>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</si>
  <si>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</si>
  <si>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</si>
  <si>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</si>
  <si>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</si>
  <si>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</si>
  <si>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</si>
  <si>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</si>
  <si>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</si>
  <si>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</si>
  <si>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</si>
  <si>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</si>
  <si>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</si>
  <si>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</si>
  <si>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</si>
  <si>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</si>
  <si>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</si>
  <si>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</si>
  <si>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</si>
  <si>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</si>
  <si>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</si>
  <si>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</si>
  <si>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</si>
  <si>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</si>
  <si>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</si>
  <si>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</si>
  <si>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</si>
  <si>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</si>
  <si>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</si>
  <si>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</si>
  <si>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</si>
  <si>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</si>
  <si>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</si>
  <si>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</si>
  <si>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</si>
  <si>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</si>
  <si>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</si>
  <si>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</si>
  <si>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</si>
  <si>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</si>
  <si>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</si>
  <si>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</si>
  <si>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</si>
  <si>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</si>
  <si>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</si>
  <si>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</si>
  <si>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</si>
  <si>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</si>
  <si>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</si>
  <si>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</si>
  <si>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</si>
  <si>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</si>
  <si>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</si>
  <si>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</si>
  <si>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</si>
  <si>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</si>
  <si>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</si>
  <si>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</si>
  <si>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</si>
  <si>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</si>
  <si>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</si>
  <si>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</si>
  <si>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</si>
  <si>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</si>
  <si>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</si>
  <si>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</si>
  <si>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</si>
  <si>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</si>
  <si>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</si>
  <si>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</si>
  <si>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</si>
  <si>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</si>
  <si>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</si>
  <si>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</si>
  <si>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</si>
  <si>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</si>
  <si>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</si>
  <si>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</si>
  <si>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</si>
  <si>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</si>
  <si>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</si>
  <si>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</si>
  <si>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</si>
  <si>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</si>
  <si>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</si>
  <si>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</si>
  <si>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</si>
  <si>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</si>
  <si>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</si>
  <si>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</si>
  <si>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</si>
  <si>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</si>
  <si>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</si>
  <si>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</si>
  <si>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</si>
  <si>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</si>
  <si>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</si>
  <si>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</si>
  <si>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</si>
  <si>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</si>
  <si>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</si>
  <si>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</si>
  <si>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</si>
  <si>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</si>
  <si>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</si>
  <si>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</si>
  <si>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</si>
  <si>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</si>
  <si>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</si>
  <si>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</si>
  <si>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</si>
  <si>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</si>
  <si>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</si>
  <si>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</si>
  <si>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</si>
  <si>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</si>
  <si>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</si>
  <si>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</si>
  <si>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</si>
  <si>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</si>
  <si>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</si>
  <si>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</si>
  <si>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</si>
  <si>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</si>
  <si>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</si>
  <si>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</si>
  <si>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</si>
  <si>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</si>
  <si>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</si>
  <si>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</si>
  <si>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</si>
  <si>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</si>
  <si>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</si>
  <si>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</si>
  <si>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</si>
  <si>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</si>
  <si>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</si>
  <si>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</si>
  <si>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</si>
  <si>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</si>
  <si>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</si>
  <si>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</si>
  <si>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</si>
  <si>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</si>
  <si>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</si>
  <si>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</si>
  <si>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</si>
  <si>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</si>
  <si>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</si>
  <si>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</si>
  <si>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</si>
  <si>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</si>
  <si>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</si>
  <si>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</si>
  <si>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</si>
  <si>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</si>
  <si>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</si>
  <si>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</si>
  <si>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</si>
  <si>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</si>
  <si>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</si>
  <si>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</si>
  <si>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</si>
  <si>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</si>
  <si>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</si>
  <si>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</si>
  <si>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</si>
  <si>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</si>
  <si>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</si>
  <si>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</si>
  <si>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</si>
  <si>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</si>
  <si>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</si>
  <si>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</si>
  <si>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</si>
  <si>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</si>
  <si>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</si>
  <si>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</si>
  <si>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</si>
  <si>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</si>
  <si>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</si>
  <si>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</si>
  <si>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</si>
  <si>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</si>
  <si>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</si>
  <si>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</si>
  <si>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</si>
  <si>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</si>
  <si>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</si>
  <si>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</si>
  <si>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</si>
  <si>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</si>
  <si>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</si>
  <si>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</si>
  <si>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</si>
  <si>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</si>
  <si>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</si>
  <si>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</si>
  <si>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</si>
  <si>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</si>
  <si>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</si>
  <si>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</si>
  <si>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</si>
  <si>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</si>
  <si>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</si>
  <si>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</si>
  <si>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</si>
  <si>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</si>
  <si>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</si>
  <si>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</si>
  <si>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</si>
  <si>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</si>
  <si>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</si>
  <si>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</si>
  <si>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</si>
  <si>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</si>
  <si>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</si>
  <si>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</si>
  <si>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</si>
  <si>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</si>
  <si>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</si>
  <si>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</si>
  <si>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</si>
  <si>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</si>
  <si>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</si>
  <si>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</si>
  <si>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</si>
  <si>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</si>
  <si>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</si>
  <si>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</si>
  <si>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</si>
  <si>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</si>
  <si>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</si>
  <si>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</si>
  <si>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</si>
  <si>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</si>
  <si>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</si>
  <si>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</si>
  <si>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</si>
  <si>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</si>
  <si>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</si>
  <si>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</si>
  <si>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</si>
  <si>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</si>
  <si>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</si>
  <si>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</si>
  <si>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</si>
  <si>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</si>
  <si>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</si>
  <si>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</si>
  <si>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</si>
  <si>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</si>
  <si>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</si>
  <si>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</si>
  <si>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</si>
  <si>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</si>
  <si>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</si>
  <si>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</si>
  <si>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</si>
  <si>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</si>
  <si>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</si>
  <si>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</si>
  <si>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</si>
  <si>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</si>
  <si>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</si>
  <si>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</si>
  <si>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</si>
  <si>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</si>
  <si>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</si>
  <si>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</si>
  <si>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</si>
  <si>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</si>
  <si>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</si>
  <si>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</si>
  <si>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</si>
  <si>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</si>
  <si>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</si>
  <si>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</si>
  <si>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</si>
  <si>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</si>
  <si>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</si>
  <si>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</si>
  <si>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</si>
  <si>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</si>
  <si>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</si>
  <si>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</si>
  <si>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</si>
  <si>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</si>
  <si>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</si>
  <si>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</si>
  <si>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</si>
  <si>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</si>
  <si>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</si>
  <si>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</si>
  <si>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</si>
  <si>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</si>
  <si>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</si>
  <si>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</si>
  <si>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</si>
  <si>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</si>
  <si>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</si>
  <si>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</si>
  <si>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</si>
  <si>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</si>
  <si>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</si>
  <si>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</si>
  <si>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</si>
  <si>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</si>
  <si>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</si>
  <si>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</si>
  <si>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</si>
  <si>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</si>
  <si>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</si>
  <si>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</si>
  <si>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</si>
  <si>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</si>
  <si>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</si>
  <si>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</si>
  <si>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</si>
  <si>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</si>
  <si>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</si>
  <si>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</si>
  <si>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</si>
  <si>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</si>
  <si>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</si>
  <si>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</si>
  <si>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</si>
  <si>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</si>
  <si>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</si>
  <si>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</si>
  <si>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</si>
  <si>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</si>
  <si>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</si>
  <si>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</si>
  <si>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</si>
  <si>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</si>
  <si>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</si>
  <si>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</si>
  <si>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</si>
  <si>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</si>
  <si>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</si>
  <si>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</si>
  <si>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</si>
  <si>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</si>
  <si>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</si>
  <si>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</si>
  <si>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</si>
  <si>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</si>
  <si>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</si>
  <si>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</si>
  <si>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</si>
  <si>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</si>
  <si>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</si>
  <si>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</si>
  <si>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</si>
  <si>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</si>
  <si>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</si>
  <si>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</si>
  <si>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</si>
  <si>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</si>
  <si>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</si>
  <si>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</si>
  <si>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</si>
  <si>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</si>
  <si>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</si>
  <si>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</si>
  <si>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</si>
  <si>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</si>
  <si>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</si>
  <si>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</si>
  <si>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</si>
  <si>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</si>
  <si>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</si>
  <si>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</si>
  <si>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</si>
  <si>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</si>
  <si>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</si>
  <si>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</si>
  <si>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</si>
  <si>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</si>
  <si>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</si>
  <si>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</si>
  <si>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</si>
  <si>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</si>
  <si>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</si>
  <si>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</si>
  <si>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</si>
  <si>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</si>
  <si>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</si>
  <si>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</si>
  <si>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</si>
  <si>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</si>
  <si>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</si>
  <si>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</si>
  <si>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</si>
  <si>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</si>
  <si>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</si>
  <si>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</si>
  <si>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</si>
  <si>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</si>
  <si>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</si>
  <si>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</si>
  <si>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</si>
  <si>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</si>
  <si>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</si>
  <si>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</si>
  <si>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</si>
  <si>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</si>
  <si>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</si>
  <si>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</si>
  <si>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</si>
  <si>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</si>
  <si>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</si>
  <si>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</si>
  <si>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</si>
  <si>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</si>
  <si>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</si>
  <si>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</si>
  <si>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</si>
  <si>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</si>
  <si>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</si>
  <si>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</si>
  <si>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</si>
  <si>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</si>
  <si>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</si>
  <si>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</si>
  <si>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</si>
  <si>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</si>
  <si>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</si>
  <si>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</si>
  <si>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</si>
  <si>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</si>
  <si>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</si>
  <si>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</si>
  <si>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</si>
  <si>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</si>
  <si>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</si>
  <si>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</si>
  <si>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</si>
  <si>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</si>
  <si>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</si>
  <si>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</si>
  <si>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</si>
  <si>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</si>
  <si>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</si>
  <si>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</si>
  <si>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</si>
  <si>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</si>
  <si>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</si>
  <si>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</si>
  <si>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</si>
  <si>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</si>
  <si>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</si>
  <si>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</si>
  <si>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</si>
  <si>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</si>
  <si>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</si>
  <si>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</si>
  <si>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</si>
  <si>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</si>
  <si>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</si>
  <si>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</si>
  <si>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</si>
  <si>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</si>
  <si>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</si>
  <si>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</si>
  <si>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</si>
  <si>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</si>
  <si>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</si>
  <si>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</si>
  <si>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</si>
  <si>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</si>
  <si>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</si>
  <si>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</si>
  <si>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</si>
  <si>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</si>
  <si>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</si>
  <si>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</si>
  <si>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</si>
  <si>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</si>
  <si>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</si>
  <si>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</si>
  <si>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</si>
  <si>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</si>
  <si>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</si>
  <si>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</si>
  <si>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</si>
  <si>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</si>
  <si>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</si>
  <si>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</si>
  <si>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</si>
  <si>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</si>
  <si>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</si>
  <si>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</si>
  <si>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</si>
  <si>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</si>
  <si>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</si>
  <si>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</si>
  <si>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</si>
  <si>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</si>
  <si>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</si>
  <si>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</si>
  <si>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</si>
  <si>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</si>
  <si>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</si>
  <si>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</si>
  <si>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</si>
  <si>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</si>
  <si>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</si>
  <si>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</si>
  <si>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</si>
  <si>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</si>
  <si>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</si>
  <si>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</si>
  <si>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</si>
  <si>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</si>
  <si>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</si>
  <si>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</si>
  <si>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</si>
  <si>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</si>
  <si>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</si>
  <si>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</si>
  <si>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</si>
  <si>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</si>
  <si>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</si>
  <si>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</si>
  <si>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</si>
  <si>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</si>
  <si>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</si>
  <si>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</si>
  <si>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</si>
  <si>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</si>
  <si>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</si>
  <si>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</si>
  <si>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</si>
  <si>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</si>
  <si>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</si>
  <si>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</si>
  <si>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</si>
  <si>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</si>
  <si>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</si>
  <si>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</si>
  <si>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</si>
  <si>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</si>
  <si>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</si>
  <si>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</si>
  <si>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</si>
  <si>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</si>
  <si>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</si>
  <si>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</si>
  <si>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</si>
  <si>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</si>
  <si>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</si>
  <si>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</si>
  <si>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</si>
  <si>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</si>
  <si>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</si>
  <si>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</si>
  <si>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</si>
  <si>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</si>
  <si>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</si>
  <si>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</si>
  <si>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</si>
  <si>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</si>
  <si>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</si>
  <si>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</si>
  <si>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</si>
  <si>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</si>
  <si>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</si>
  <si>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</si>
  <si>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</si>
  <si>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</si>
  <si>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</si>
  <si>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</si>
  <si>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</si>
  <si>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</si>
  <si>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</si>
  <si>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</si>
  <si>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</si>
  <si>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</si>
  <si>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</si>
  <si>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</si>
  <si>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</si>
  <si>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</si>
  <si>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</si>
  <si>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</si>
  <si>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</si>
  <si>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</si>
  <si>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</si>
  <si>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</si>
  <si>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</si>
  <si>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</si>
  <si>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</si>
  <si>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</si>
  <si>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</si>
  <si>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</si>
  <si>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</si>
  <si>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</si>
  <si>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</si>
  <si>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</si>
  <si>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</si>
  <si>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</si>
  <si>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</si>
  <si>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</si>
  <si>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</si>
  <si>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</si>
  <si>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</si>
  <si>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</si>
  <si>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</si>
  <si>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</si>
  <si>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</si>
  <si>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</si>
  <si>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</si>
  <si>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</si>
  <si>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</si>
  <si>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</si>
  <si>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</si>
  <si>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</si>
  <si>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</si>
  <si>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</si>
  <si>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</si>
  <si>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</si>
  <si>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</si>
  <si>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</si>
  <si>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</si>
  <si>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</si>
  <si>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</si>
  <si>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</si>
  <si>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</si>
  <si>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</si>
  <si>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</si>
  <si>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</si>
  <si>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</si>
  <si>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</si>
  <si>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</si>
  <si>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</si>
  <si>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</si>
  <si>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</si>
  <si>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</si>
  <si>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</si>
  <si>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</si>
  <si>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</si>
  <si>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</si>
  <si>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</si>
  <si>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</si>
  <si>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</si>
  <si>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</si>
  <si>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</si>
  <si>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</si>
  <si>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</si>
  <si>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</si>
  <si>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</si>
  <si>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</si>
  <si>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</si>
  <si>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</si>
  <si>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</si>
  <si>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</si>
  <si>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</si>
  <si>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</si>
  <si>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</si>
  <si>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</si>
  <si>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</si>
  <si>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</si>
  <si>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</si>
  <si>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</si>
  <si>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</si>
  <si>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</si>
  <si>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</si>
  <si>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</si>
  <si>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</si>
  <si>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</si>
  <si>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</si>
  <si>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</si>
  <si>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</si>
  <si>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</si>
  <si>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</si>
  <si>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</si>
  <si>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</si>
  <si>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</si>
  <si>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</si>
  <si>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</si>
  <si>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</si>
  <si>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</si>
  <si>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</si>
  <si>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</si>
  <si>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</si>
  <si>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</si>
  <si>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</si>
  <si>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</si>
  <si>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</si>
  <si>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</si>
  <si>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</si>
  <si>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</si>
  <si>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</si>
  <si>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</si>
  <si>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</si>
  <si>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</si>
  <si>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</si>
  <si>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</si>
  <si>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</si>
  <si>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</si>
  <si>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</si>
  <si>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</si>
  <si>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</si>
  <si>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</si>
  <si>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</si>
  <si>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</si>
  <si>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</si>
  <si>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</si>
  <si>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</si>
  <si>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</si>
  <si>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</si>
  <si>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</si>
  <si>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</si>
  <si>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</si>
  <si>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</si>
  <si>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</si>
  <si>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</si>
  <si>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</si>
  <si>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</si>
  <si>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</si>
  <si>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</si>
  <si>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</si>
  <si>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</si>
  <si>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</si>
  <si>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</si>
  <si>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</si>
  <si>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</si>
  <si>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</si>
  <si>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</si>
  <si>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</si>
  <si>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</si>
  <si>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</si>
  <si>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</si>
  <si>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</si>
  <si>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</si>
  <si>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</si>
  <si>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</si>
  <si>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</si>
  <si>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</si>
  <si>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</si>
  <si>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</si>
  <si>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</si>
  <si>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</si>
  <si>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</si>
  <si>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</si>
  <si>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</si>
  <si>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</si>
  <si>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</si>
  <si>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</si>
  <si>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</si>
  <si>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</si>
  <si>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</si>
  <si>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</si>
  <si>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</si>
  <si>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</si>
  <si>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</si>
  <si>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</si>
  <si>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</si>
  <si>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</si>
  <si>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</si>
  <si>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</si>
  <si>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</si>
  <si>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</si>
  <si>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</si>
  <si>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</si>
  <si>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</si>
  <si>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</si>
  <si>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</si>
  <si>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</si>
  <si>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</si>
  <si>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</si>
  <si>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</si>
  <si>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</si>
  <si>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</si>
  <si>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</si>
  <si>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</si>
  <si>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</si>
  <si>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</si>
  <si>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</si>
  <si>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</si>
  <si>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</si>
  <si>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</si>
  <si>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</si>
  <si>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</si>
  <si>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</si>
  <si>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</si>
  <si>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</si>
  <si>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</si>
  <si>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</si>
  <si>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</si>
  <si>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</si>
  <si>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</si>
  <si>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</si>
  <si>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</si>
  <si>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</si>
  <si>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</si>
  <si>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</si>
  <si>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</si>
  <si>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</si>
  <si>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</si>
  <si>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</si>
  <si>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</si>
  <si>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</si>
  <si>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</si>
  <si>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</si>
  <si>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</si>
  <si>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</si>
  <si>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</si>
  <si>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</si>
  <si>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</si>
  <si>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</si>
  <si>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</si>
  <si>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</si>
  <si>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</si>
  <si>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</si>
  <si>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</si>
  <si>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</si>
  <si>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</si>
  <si>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</si>
  <si>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</si>
  <si>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</si>
  <si>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</si>
  <si>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</si>
  <si>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</si>
  <si>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</si>
  <si>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</si>
  <si>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</si>
  <si>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</si>
  <si>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</si>
  <si>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</si>
  <si>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</si>
  <si>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</si>
  <si>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</si>
  <si>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</si>
  <si>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</si>
  <si>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</si>
  <si>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</si>
  <si>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</si>
  <si>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</si>
  <si>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</si>
  <si>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</si>
  <si>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</si>
  <si>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</si>
  <si>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</si>
  <si>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</si>
  <si>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</si>
  <si>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</si>
  <si>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</si>
  <si>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</si>
  <si>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</si>
  <si>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</si>
  <si>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</si>
  <si>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</si>
  <si>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</si>
  <si>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</si>
  <si>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</si>
  <si>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</si>
  <si>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</si>
  <si>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</si>
  <si>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</si>
  <si>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</si>
  <si>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</si>
  <si>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</si>
  <si>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</si>
  <si>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</si>
  <si>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</si>
  <si>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</si>
  <si>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</si>
  <si>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</si>
  <si>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</si>
  <si>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</si>
  <si>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</si>
  <si>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</si>
  <si>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</si>
  <si>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</si>
  <si>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</si>
  <si>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</si>
  <si>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</si>
  <si>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</si>
  <si>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</si>
  <si>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</si>
  <si>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</si>
  <si>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</si>
  <si>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</si>
  <si>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</si>
  <si>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</si>
  <si>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</si>
  <si>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</si>
  <si>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</si>
  <si>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</si>
  <si>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</si>
  <si>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</si>
  <si>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</si>
  <si>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</si>
  <si>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</si>
  <si>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</si>
  <si>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</si>
  <si>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</si>
  <si>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</si>
  <si>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</si>
  <si>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</si>
  <si>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</si>
  <si>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</si>
  <si>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</si>
  <si>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</si>
  <si>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</si>
  <si>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</si>
  <si>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</si>
  <si>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</si>
  <si>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</si>
  <si>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</si>
  <si>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</si>
  <si>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</si>
  <si>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</si>
  <si>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</si>
  <si>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</si>
  <si>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</si>
  <si>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</si>
  <si>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</si>
  <si>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</si>
  <si>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</si>
  <si>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</si>
  <si>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</si>
  <si>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</si>
  <si>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</si>
  <si>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</si>
  <si>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</si>
  <si>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</si>
  <si>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</si>
  <si>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</si>
  <si>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</si>
  <si>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</si>
  <si>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</si>
  <si>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</si>
  <si>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</si>
  <si>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</si>
  <si>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</si>
  <si>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</si>
  <si>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</si>
  <si>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</si>
  <si>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</si>
  <si>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</si>
  <si>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</si>
  <si>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</si>
  <si>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</si>
  <si>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</si>
  <si>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</si>
  <si>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</si>
  <si>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</si>
  <si>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</si>
  <si>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</si>
  <si>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</si>
  <si>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</si>
  <si>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</si>
  <si>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</si>
  <si>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</si>
  <si>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</si>
  <si>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</si>
  <si>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</si>
  <si>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</si>
  <si>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</si>
  <si>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</si>
  <si>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</si>
  <si>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</si>
  <si>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</si>
  <si>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</si>
  <si>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</si>
  <si>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</si>
  <si>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</si>
  <si>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</si>
  <si>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</si>
  <si>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</si>
  <si>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</si>
  <si>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</si>
  <si>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</si>
  <si>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</si>
  <si>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</si>
  <si>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</si>
  <si>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</si>
  <si>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</si>
  <si>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</si>
  <si>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</si>
  <si>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</si>
  <si>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</si>
  <si>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</si>
  <si>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</si>
  <si>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</si>
  <si>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</si>
  <si>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</si>
  <si>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</si>
  <si>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</si>
  <si>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</si>
  <si>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</si>
  <si>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</si>
  <si>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</si>
  <si>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</si>
  <si>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</si>
  <si>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</si>
  <si>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</si>
  <si>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</si>
  <si>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</si>
  <si>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</si>
  <si>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</si>
  <si>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</si>
  <si>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</si>
  <si>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</si>
  <si>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</si>
  <si>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</si>
  <si>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</si>
  <si>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</si>
  <si>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</si>
  <si>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</si>
  <si>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</si>
  <si>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</si>
  <si>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</si>
  <si>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</si>
  <si>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</si>
  <si>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</si>
  <si>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</si>
  <si>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</si>
  <si>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</si>
  <si>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</si>
  <si>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</si>
  <si>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</si>
  <si>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</si>
  <si>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</si>
  <si>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</si>
  <si>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</si>
  <si>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</si>
  <si>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</si>
  <si>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</si>
  <si>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</si>
  <si>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</si>
  <si>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</si>
  <si>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</si>
  <si>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</si>
  <si>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</si>
  <si>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</si>
  <si>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</si>
  <si>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</si>
  <si>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</si>
  <si>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</si>
  <si>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</si>
  <si>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</si>
  <si>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</si>
  <si>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</si>
  <si>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</si>
  <si>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</si>
  <si>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</si>
  <si>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</si>
  <si>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</si>
  <si>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</si>
  <si>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</si>
  <si>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</si>
  <si>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</si>
  <si>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</si>
  <si>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</si>
  <si>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</si>
  <si>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</si>
  <si>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</si>
  <si>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</si>
  <si>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</si>
  <si>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</si>
  <si>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</si>
  <si>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</si>
  <si>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</si>
  <si>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</si>
  <si>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</si>
  <si>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</si>
  <si>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</si>
  <si>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</si>
  <si>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</si>
  <si>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</si>
  <si>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</si>
  <si>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</si>
  <si>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</si>
  <si>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</si>
  <si>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</si>
  <si>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</si>
  <si>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</si>
  <si>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</si>
  <si>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</si>
  <si>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</si>
  <si>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</si>
  <si>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</si>
  <si>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</si>
  <si>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</si>
  <si>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</si>
  <si>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</si>
  <si>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</si>
  <si>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</si>
  <si>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</si>
  <si>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</si>
  <si>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</si>
  <si>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</si>
  <si>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</si>
  <si>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</si>
  <si>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</si>
  <si>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</si>
  <si>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</si>
  <si>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</si>
  <si>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</si>
  <si>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</si>
  <si>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</si>
  <si>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</si>
  <si>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</si>
  <si>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</si>
  <si>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</si>
  <si>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</si>
  <si>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</si>
  <si>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</si>
  <si>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</si>
  <si>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</si>
  <si>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</si>
  <si>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</si>
  <si>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</si>
  <si>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</si>
  <si>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</si>
  <si>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</si>
  <si>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</si>
  <si>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</si>
  <si>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</si>
  <si>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</si>
  <si>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</si>
  <si>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</si>
  <si>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</si>
  <si>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</si>
  <si>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</si>
  <si>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</si>
  <si>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</si>
  <si>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</si>
  <si>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</si>
  <si>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</si>
  <si>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</si>
  <si>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</si>
  <si>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</si>
  <si>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</si>
  <si>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</si>
  <si>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</si>
  <si>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</si>
  <si>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</si>
  <si>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</si>
  <si>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</si>
  <si>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</si>
  <si>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</si>
  <si>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</si>
  <si>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</si>
  <si>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</si>
  <si>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</si>
  <si>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</si>
  <si>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</si>
  <si>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</si>
  <si>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</si>
  <si>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</si>
  <si>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</si>
  <si>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</si>
  <si>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</si>
  <si>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</si>
  <si>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</si>
  <si>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</si>
  <si>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</si>
  <si>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</si>
  <si>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</si>
  <si>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</si>
  <si>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</si>
  <si>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</si>
  <si>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</si>
  <si>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</si>
  <si>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</si>
  <si>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</si>
  <si>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</si>
  <si>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</si>
  <si>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</si>
  <si>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</si>
  <si>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</si>
  <si>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</si>
  <si>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</si>
  <si>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</si>
  <si>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</si>
  <si>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</si>
  <si>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</si>
  <si>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</si>
  <si>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</si>
  <si>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</si>
  <si>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</si>
  <si>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</si>
  <si>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</si>
  <si>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</si>
  <si>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</si>
  <si>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</si>
  <si>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</si>
  <si>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</si>
  <si>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</si>
  <si>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</si>
  <si>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</si>
  <si>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</si>
  <si>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</si>
  <si>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</si>
  <si>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</si>
  <si>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</si>
  <si>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</si>
  <si>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</si>
  <si>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</si>
  <si>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</si>
  <si>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</si>
  <si>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</si>
  <si>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</si>
  <si>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</si>
  <si>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</si>
  <si>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</si>
  <si>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</si>
  <si>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</si>
  <si>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</si>
  <si>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</si>
  <si>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</si>
  <si>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</si>
  <si>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</si>
  <si>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</si>
  <si>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</si>
  <si>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</si>
  <si>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</si>
  <si>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</si>
  <si>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</si>
  <si>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</si>
  <si>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</si>
  <si>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</si>
  <si>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</si>
  <si>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</si>
  <si>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</si>
  <si>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</si>
  <si>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</si>
  <si>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</si>
  <si>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</si>
  <si>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</si>
  <si>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</si>
  <si>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</si>
  <si>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</si>
  <si>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</si>
  <si>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</si>
  <si>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</si>
  <si>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</si>
  <si>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</si>
  <si>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</si>
  <si>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</si>
  <si>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</si>
  <si>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</si>
  <si>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</si>
  <si>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</si>
  <si>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</si>
  <si>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</si>
  <si>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</si>
  <si>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</si>
  <si>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</si>
  <si>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</si>
  <si>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</si>
  <si>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</si>
  <si>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</si>
  <si>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</si>
  <si>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</si>
  <si>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</si>
  <si>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</si>
  <si>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</si>
  <si>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</si>
  <si>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</si>
  <si>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</si>
  <si>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</si>
  <si>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</si>
  <si>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</si>
  <si>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</si>
  <si>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</si>
  <si>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</si>
  <si>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</si>
  <si>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</si>
  <si>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</si>
  <si>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</si>
  <si>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</si>
  <si>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</si>
  <si>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</si>
  <si>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</si>
  <si>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</si>
  <si>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</si>
  <si>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</si>
  <si>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</si>
  <si>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</si>
  <si>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</si>
  <si>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</si>
  <si>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</si>
  <si>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</si>
  <si>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</si>
  <si>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</si>
  <si>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</si>
  <si>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</si>
  <si>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</si>
  <si>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</si>
  <si>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</si>
  <si>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</si>
  <si>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</si>
  <si>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</si>
  <si>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</si>
  <si>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</si>
  <si>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</si>
  <si>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</si>
  <si>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</si>
  <si>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</si>
  <si>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</si>
  <si>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</si>
  <si>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</si>
  <si>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</si>
  <si>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</si>
  <si>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</si>
  <si>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</si>
  <si>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</si>
  <si>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</si>
  <si>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</si>
  <si>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</si>
  <si>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</si>
  <si>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</si>
  <si>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</si>
  <si>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</si>
  <si>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</si>
  <si>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</si>
  <si>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</si>
  <si>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</si>
  <si>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</si>
  <si>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</si>
  <si>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</si>
  <si>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</si>
  <si>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</si>
  <si>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</si>
  <si>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</si>
  <si>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</si>
  <si>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</si>
  <si>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</si>
  <si>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</si>
  <si>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</si>
  <si>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</si>
  <si>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</si>
  <si>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</si>
  <si>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</si>
  <si>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</si>
  <si>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</si>
  <si>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</si>
  <si>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</si>
  <si>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</si>
  <si>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</si>
  <si>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</si>
  <si>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</si>
  <si>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</si>
  <si>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</si>
  <si>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</si>
  <si>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</si>
  <si>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</si>
  <si>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</si>
  <si>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</si>
  <si>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</si>
  <si>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</si>
  <si>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</si>
  <si>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</si>
  <si>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</si>
  <si>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</si>
  <si>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</si>
  <si>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</si>
  <si>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</si>
  <si>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</si>
  <si>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</si>
  <si>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</si>
  <si>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</si>
  <si>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</si>
  <si>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</si>
  <si>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</si>
  <si>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</si>
  <si>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</si>
  <si>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</si>
  <si>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</si>
  <si>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</si>
  <si>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</si>
  <si>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</si>
  <si>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</si>
  <si>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</si>
  <si>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</si>
  <si>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</si>
  <si>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</si>
  <si>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</si>
  <si>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</si>
  <si>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</si>
  <si>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</si>
  <si>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</si>
  <si>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</si>
  <si>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</si>
  <si>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</si>
  <si>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</si>
  <si>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</si>
  <si>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</si>
  <si>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</si>
  <si>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</si>
  <si>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</si>
  <si>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</si>
  <si>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</si>
  <si>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</si>
  <si>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</si>
  <si>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</si>
  <si>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</si>
  <si>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</si>
  <si>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</si>
  <si>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</si>
  <si>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</si>
  <si>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</si>
  <si>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</si>
  <si>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</si>
  <si>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</si>
  <si>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</si>
  <si>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</si>
  <si>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</si>
  <si>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</si>
  <si>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</si>
  <si>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</si>
  <si>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</si>
  <si>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</si>
  <si>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</si>
  <si>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</si>
  <si>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</si>
  <si>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</si>
  <si>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</si>
  <si>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</si>
  <si>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</si>
  <si>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</si>
  <si>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</si>
  <si>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</si>
  <si>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</si>
  <si>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</si>
  <si>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</si>
  <si>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</si>
  <si>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</si>
  <si>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</si>
  <si>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</si>
  <si>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</si>
  <si>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</si>
  <si>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</si>
  <si>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</si>
  <si>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</si>
  <si>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</si>
  <si>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</si>
  <si>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</si>
  <si>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</si>
  <si>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</si>
  <si>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</si>
  <si>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</si>
  <si>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</si>
  <si>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</si>
  <si>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</si>
  <si>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</si>
  <si>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</si>
  <si>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</si>
  <si>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</si>
  <si>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</si>
  <si>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</si>
  <si>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</si>
  <si>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</si>
  <si>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</si>
  <si>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</si>
  <si>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</si>
  <si>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</si>
  <si>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</si>
  <si>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</si>
  <si>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</si>
  <si>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</si>
  <si>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</si>
  <si>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</si>
  <si>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</si>
  <si>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</si>
  <si>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</si>
  <si>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</si>
  <si>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</si>
  <si>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</si>
  <si>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</si>
  <si>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</si>
  <si>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</si>
  <si>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</si>
  <si>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</si>
  <si>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</si>
  <si>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</si>
  <si>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</si>
  <si>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</si>
  <si>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</si>
  <si>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</si>
  <si>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</si>
  <si>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</si>
  <si>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</si>
  <si>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</si>
  <si>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</si>
  <si>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</si>
  <si>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</si>
  <si>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</si>
  <si>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</si>
  <si>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</si>
  <si>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</si>
  <si>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</si>
  <si>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</si>
  <si>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</si>
  <si>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</si>
  <si>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</si>
  <si>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</si>
  <si>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</si>
  <si>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</si>
  <si>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</si>
  <si>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</si>
  <si>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</si>
  <si>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</si>
  <si>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</si>
  <si>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</si>
  <si>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</si>
  <si>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</si>
  <si>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</si>
  <si>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</si>
  <si>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</si>
  <si>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</si>
  <si>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</si>
  <si>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</si>
  <si>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</si>
  <si>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</si>
  <si>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</si>
  <si>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</si>
  <si>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</si>
  <si>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</si>
  <si>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</si>
  <si>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</si>
  <si>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</si>
  <si>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</si>
  <si>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</si>
  <si>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</si>
  <si>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</si>
  <si>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</si>
  <si>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</si>
  <si>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</si>
  <si>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</si>
  <si>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</si>
  <si>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</si>
  <si>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</si>
  <si>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</si>
  <si>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</si>
  <si>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</si>
  <si>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</si>
  <si>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</si>
  <si>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</si>
  <si>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</si>
  <si>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</si>
  <si>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</si>
  <si>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</si>
  <si>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</si>
  <si>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</si>
  <si>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14.02;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</si>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</sst>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1A0871C-6EAC-452E-8EF8-5D1554C938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198</v>
          </cell>
        </row>
        <row r="68">
          <cell r="B68" t="str">
            <v>Greek alone</v>
          </cell>
          <cell r="D68">
            <v>0</v>
          </cell>
        </row>
        <row r="69">
          <cell r="B69" t="str">
            <v>Hungarian alone</v>
          </cell>
          <cell r="D69">
            <v>0</v>
          </cell>
        </row>
        <row r="70">
          <cell r="B70" t="str">
            <v>Icelandic alone</v>
          </cell>
          <cell r="D70">
            <v>0</v>
          </cell>
        </row>
        <row r="71">
          <cell r="B71" t="str">
            <v>Irish alone</v>
          </cell>
          <cell r="D71">
            <v>56</v>
          </cell>
        </row>
        <row r="72">
          <cell r="B72" t="str">
            <v>Italian alone</v>
          </cell>
          <cell r="D72">
            <v>31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445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425</v>
          </cell>
        </row>
        <row r="145">
          <cell r="B145" t="str">
            <v>White alone or in combination with one or more other races</v>
          </cell>
          <cell r="D145" t="e">
            <v>#N/A</v>
          </cell>
        </row>
        <row r="146">
          <cell r="B146" t="str">
            <v>European alone or in any combination*</v>
          </cell>
          <cell r="D146">
            <v>898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31</v>
          </cell>
        </row>
        <row r="173">
          <cell r="B173" t="str">
            <v>Frisian alone or in any combination</v>
          </cell>
          <cell r="D173">
            <v>0</v>
          </cell>
        </row>
        <row r="174">
          <cell r="B174" t="str">
            <v>Georgian alone or in any combination</v>
          </cell>
          <cell r="D174">
            <v>0</v>
          </cell>
        </row>
        <row r="175">
          <cell r="B175" t="str">
            <v>German alone or in any combination</v>
          </cell>
          <cell r="D175">
            <v>400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221</v>
          </cell>
        </row>
        <row r="180">
          <cell r="B180" t="str">
            <v>Italian alone or in any combination</v>
          </cell>
          <cell r="D180">
            <v>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22</v>
          </cell>
        </row>
        <row r="202">
          <cell r="B202" t="str">
            <v>Scottish alone or in any combination</v>
          </cell>
          <cell r="D202">
            <v>71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443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26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24</v>
          </cell>
        </row>
        <row r="385">
          <cell r="B385" t="str">
            <v>American Indian and Alaska Native alone</v>
          </cell>
          <cell r="D385">
            <v>24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99CF6-AE3D-4A4C-9650-BE7BEDFFF4B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862</v>
      </c>
      <c r="C5" s="10" t="s">
        <v>5</v>
      </c>
      <c r="D5" s="11">
        <v>898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240</v>
      </c>
      <c r="C27" s="10" t="s">
        <v>49</v>
      </c>
      <c r="D27" s="18">
        <v>365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198</v>
      </c>
      <c r="C34" s="14" t="s">
        <v>63</v>
      </c>
      <c r="D34" s="15">
        <v>400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56</v>
      </c>
      <c r="C38" s="14" t="s">
        <v>71</v>
      </c>
      <c r="D38" s="15">
        <v>221</v>
      </c>
      <c r="E38" s="16" t="e">
        <f>VLOOKUP($D38,'[1]Profile_Cnty Export'!$B$2:$D$3010,3,FALSE)</f>
        <v>#N/A</v>
      </c>
    </row>
    <row r="39" spans="1:5" x14ac:dyDescent="0.25">
      <c r="A39" t="s">
        <v>72</v>
      </c>
      <c r="B39" s="17">
        <v>31</v>
      </c>
      <c r="C39" s="10" t="s">
        <v>73</v>
      </c>
      <c r="D39" s="18">
        <v>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22</v>
      </c>
      <c r="E60" s="16" t="e">
        <f>VLOOKUP($D60,'[1]Profile_Cnty Export'!$B$2:$D$3010,3,FALSE)</f>
        <v>#N/A</v>
      </c>
    </row>
    <row r="61" spans="1:5" x14ac:dyDescent="0.25">
      <c r="A61" t="s">
        <v>116</v>
      </c>
      <c r="B61" s="17">
        <v>0</v>
      </c>
      <c r="C61" s="10" t="s">
        <v>117</v>
      </c>
      <c r="D61" s="18">
        <v>71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445</v>
      </c>
      <c r="C101" s="10" t="s">
        <v>197</v>
      </c>
      <c r="D101" s="11">
        <v>472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425</v>
      </c>
      <c r="C111" s="20" t="s">
        <v>217</v>
      </c>
      <c r="D111" s="21">
        <v>443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26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83B93D-8C3D-41D6-AF7A-514EFDB60D01}"/>
</file>

<file path=customXml/itemProps2.xml><?xml version="1.0" encoding="utf-8"?>
<ds:datastoreItem xmlns:ds="http://schemas.openxmlformats.org/officeDocument/2006/customXml" ds:itemID="{8158F811-495B-4D4B-807C-5C8561C05569}"/>
</file>

<file path=customXml/itemProps3.xml><?xml version="1.0" encoding="utf-8"?>
<ds:datastoreItem xmlns:ds="http://schemas.openxmlformats.org/officeDocument/2006/customXml" ds:itemID="{C4CF3723-CE62-4E93-86F5-DF2E733FD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2023-09-27T11:43:49Z</dcterms:created>
  <dcterms:modified xsi:type="dcterms:W3CDTF">2023-09-27T11:43:50Z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