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D090FB0-F5CE-4C32-85D0-B6CDFA31A9C6}" xr6:coauthVersionLast="47" xr6:coauthVersionMax="47" xr10:uidLastSave="{00000000-0000-0000-0000-000000000000}"/>
  <bookViews>
    <workbookView xWindow="28680" yWindow="-120" windowWidth="29040" windowHeight="15840" xr2:uid="{34D4ABDE-42F1-45F9-BAD4-84948F89646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<sst xmlns="http://schemas.openxmlformats.org/spreadsheetml/2006/main" count="3037" uniqueCount="3020">
  <si>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</si>
  <si>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</si>
  <si>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</si>
  <si>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</si>
  <si>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</si>
  <si>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</si>
  <si>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</si>
  <si>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</si>
  <si>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</si>
  <si>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</si>
  <si>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</si>
  <si>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</si>
  <si>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</si>
  <si>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</si>
  <si>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</si>
  <si>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</si>
  <si>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</si>
  <si>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</si>
  <si>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</si>
  <si>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</si>
  <si>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</si>
  <si>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</si>
  <si>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</si>
  <si>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</si>
  <si>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</si>
  <si>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</si>
  <si>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</si>
  <si>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</si>
  <si>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</si>
  <si>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</si>
  <si>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</si>
  <si>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</si>
  <si>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</si>
  <si>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</si>
  <si>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</si>
  <si>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</si>
  <si>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</si>
  <si>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</si>
  <si>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</si>
  <si>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</si>
  <si>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</si>
  <si>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</si>
  <si>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</si>
  <si>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</si>
  <si>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</si>
  <si>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</si>
  <si>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</si>
  <si>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</si>
  <si>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</si>
  <si>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</si>
  <si>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</si>
  <si>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</si>
  <si>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</si>
  <si>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</si>
  <si>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</si>
  <si>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</si>
  <si>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</si>
  <si>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</si>
  <si>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</si>
  <si>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</si>
  <si>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</si>
  <si>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</si>
  <si>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</si>
  <si>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</si>
  <si>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</si>
  <si>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</si>
  <si>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</si>
  <si>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</si>
  <si>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</si>
  <si>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</si>
  <si>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</si>
  <si>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</si>
  <si>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</si>
  <si>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</si>
  <si>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</si>
  <si>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</si>
  <si>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</si>
  <si>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</si>
  <si>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</si>
  <si>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</si>
  <si>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</si>
  <si>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</si>
  <si>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</si>
  <si>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</si>
  <si>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</si>
  <si>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</si>
  <si>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</si>
  <si>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</si>
  <si>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</si>
  <si>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</si>
  <si>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</si>
  <si>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</si>
  <si>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</si>
  <si>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</si>
  <si>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</si>
  <si>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</si>
  <si>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</si>
  <si>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</si>
  <si>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</si>
  <si>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</si>
  <si>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</si>
  <si>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</si>
  <si>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</si>
  <si>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</si>
  <si>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</si>
  <si>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</si>
  <si>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</si>
  <si>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</si>
  <si>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</si>
  <si>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</si>
  <si>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</si>
  <si>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</si>
  <si>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</si>
  <si>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</si>
  <si>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</si>
  <si>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</si>
  <si>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</si>
  <si>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</si>
  <si>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</si>
  <si>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</si>
  <si>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</si>
  <si>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</si>
  <si>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</si>
  <si>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</si>
  <si>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</si>
  <si>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</si>
  <si>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</si>
  <si>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</si>
  <si>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</si>
  <si>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</si>
  <si>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</si>
  <si>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</si>
  <si>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</si>
  <si>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</si>
  <si>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</si>
  <si>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</si>
  <si>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</si>
  <si>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</si>
  <si>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</si>
  <si>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</si>
  <si>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</si>
  <si>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</si>
  <si>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</si>
  <si>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</si>
  <si>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</si>
  <si>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</si>
  <si>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</si>
  <si>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</si>
  <si>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</si>
  <si>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</si>
  <si>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</si>
  <si>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</si>
  <si>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</si>
  <si>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</si>
  <si>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</si>
  <si>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</si>
  <si>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</si>
  <si>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</si>
  <si>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</si>
  <si>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</si>
  <si>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</si>
  <si>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</si>
  <si>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</si>
  <si>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</si>
  <si>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</si>
  <si>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</si>
  <si>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</si>
  <si>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</si>
  <si>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</si>
  <si>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</si>
  <si>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</si>
  <si>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</si>
  <si>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</si>
  <si>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</si>
  <si>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</si>
  <si>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</si>
  <si>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</si>
  <si>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</si>
  <si>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</si>
  <si>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</si>
  <si>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</si>
  <si>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</si>
  <si>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</si>
  <si>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</si>
  <si>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</si>
  <si>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</si>
  <si>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</si>
  <si>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</si>
  <si>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</si>
  <si>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</si>
  <si>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</si>
  <si>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</si>
  <si>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</si>
  <si>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</si>
  <si>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</si>
  <si>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</si>
  <si>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</si>
  <si>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</si>
  <si>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</si>
  <si>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</si>
  <si>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</si>
  <si>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</si>
  <si>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</si>
  <si>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</si>
  <si>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</si>
  <si>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</si>
  <si>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</si>
  <si>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</si>
  <si>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</si>
  <si>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</si>
  <si>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</si>
  <si>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</si>
  <si>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</si>
  <si>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</si>
  <si>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</si>
  <si>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</si>
  <si>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</si>
  <si>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</si>
  <si>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</si>
  <si>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</si>
  <si>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</si>
  <si>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</si>
  <si>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</si>
  <si>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</si>
  <si>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</si>
  <si>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</si>
  <si>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</si>
  <si>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</si>
  <si>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</si>
  <si>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</si>
  <si>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</si>
  <si>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</si>
  <si>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</si>
  <si>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</si>
  <si>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</si>
  <si>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</si>
  <si>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</si>
  <si>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</si>
  <si>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</si>
  <si>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</si>
  <si>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</si>
  <si>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</si>
  <si>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</si>
  <si>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</si>
  <si>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</si>
  <si>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</si>
  <si>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</si>
  <si>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</si>
  <si>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</si>
  <si>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</si>
  <si>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</si>
  <si>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</si>
  <si>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</si>
  <si>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</si>
  <si>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</si>
  <si>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</si>
  <si>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</si>
  <si>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</si>
  <si>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</si>
  <si>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</si>
  <si>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</si>
  <si>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</si>
  <si>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</si>
  <si>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</si>
  <si>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</si>
  <si>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</si>
  <si>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</si>
  <si>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</si>
  <si>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</si>
  <si>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</si>
  <si>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</si>
  <si>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</si>
  <si>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</si>
  <si>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</si>
  <si>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</si>
  <si>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</si>
  <si>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</si>
  <si>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</si>
  <si>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</si>
  <si>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</si>
  <si>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</si>
  <si>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</si>
  <si>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</si>
  <si>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</si>
  <si>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</si>
  <si>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</si>
  <si>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</si>
  <si>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</si>
  <si>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</si>
  <si>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</si>
  <si>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</si>
  <si>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</si>
  <si>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</si>
  <si>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</si>
  <si>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</si>
  <si>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</si>
  <si>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</si>
  <si>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</si>
  <si>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</si>
  <si>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</si>
  <si>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</si>
  <si>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</si>
  <si>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</si>
  <si>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</si>
  <si>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</si>
  <si>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</si>
  <si>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</si>
  <si>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</si>
  <si>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</si>
  <si>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</si>
  <si>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</si>
  <si>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</si>
  <si>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</si>
  <si>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</si>
  <si>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</si>
  <si>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</si>
  <si>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</si>
  <si>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</si>
  <si>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</si>
  <si>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</si>
  <si>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</si>
  <si>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</si>
  <si>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</si>
  <si>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</si>
  <si>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</si>
  <si>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</si>
  <si>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</si>
  <si>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</si>
  <si>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</si>
  <si>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</si>
  <si>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</si>
  <si>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</si>
  <si>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</si>
  <si>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</si>
  <si>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</si>
  <si>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</si>
  <si>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</si>
  <si>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</si>
  <si>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</si>
  <si>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</si>
  <si>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</si>
  <si>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</si>
  <si>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</si>
  <si>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</si>
  <si>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</si>
  <si>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</si>
  <si>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</si>
  <si>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</si>
  <si>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</si>
  <si>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</si>
  <si>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</si>
  <si>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</si>
  <si>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</si>
  <si>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</si>
  <si>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</si>
  <si>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</si>
  <si>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</si>
  <si>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</si>
  <si>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</si>
  <si>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</si>
  <si>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</si>
  <si>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</si>
  <si>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</si>
  <si>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</si>
  <si>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</si>
  <si>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</si>
  <si>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</si>
  <si>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</si>
  <si>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</si>
  <si>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</si>
  <si>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</si>
  <si>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</si>
  <si>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</si>
  <si>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</si>
  <si>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</si>
  <si>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</si>
  <si>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</si>
  <si>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</si>
  <si>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</si>
  <si>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</si>
  <si>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</si>
  <si>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</si>
  <si>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</si>
  <si>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</si>
  <si>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</si>
  <si>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</si>
  <si>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</si>
  <si>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</si>
  <si>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</si>
  <si>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</si>
  <si>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</si>
  <si>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</si>
  <si>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</si>
  <si>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</si>
  <si>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</si>
  <si>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</si>
  <si>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</si>
  <si>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</si>
  <si>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</si>
  <si>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</si>
  <si>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</si>
  <si>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</si>
  <si>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</si>
  <si>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</si>
  <si>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</si>
  <si>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</si>
  <si>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</si>
  <si>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</si>
  <si>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</si>
  <si>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</si>
  <si>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</si>
  <si>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</si>
  <si>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</si>
  <si>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</si>
  <si>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</si>
  <si>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</si>
  <si>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</si>
  <si>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</si>
  <si>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</si>
  <si>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</si>
  <si>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</si>
  <si>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</si>
  <si>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</si>
  <si>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</si>
  <si>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</si>
  <si>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</si>
  <si>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</si>
  <si>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</si>
  <si>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</si>
  <si>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</si>
  <si>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</si>
  <si>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</si>
  <si>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</si>
  <si>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</si>
  <si>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</si>
  <si>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</si>
  <si>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</si>
  <si>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</si>
  <si>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</si>
  <si>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</si>
  <si>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</si>
  <si>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</si>
  <si>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</si>
  <si>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</si>
  <si>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</si>
  <si>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</si>
  <si>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</si>
  <si>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</si>
  <si>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</si>
  <si>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</si>
  <si>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</si>
  <si>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</si>
  <si>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</si>
  <si>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</si>
  <si>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</si>
  <si>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</si>
  <si>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</si>
  <si>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</si>
  <si>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</si>
  <si>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</si>
  <si>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</si>
  <si>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</si>
  <si>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</si>
  <si>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</si>
  <si>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</si>
  <si>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</si>
  <si>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</si>
  <si>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</si>
  <si>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</si>
  <si>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</si>
  <si>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</si>
  <si>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</si>
  <si>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</si>
  <si>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</si>
  <si>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</si>
  <si>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</si>
  <si>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</si>
  <si>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</si>
  <si>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</si>
  <si>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</si>
  <si>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</si>
  <si>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</si>
  <si>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</si>
  <si>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</si>
  <si>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</si>
  <si>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</si>
  <si>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</si>
  <si>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</si>
  <si>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</si>
  <si>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</si>
  <si>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</si>
  <si>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</si>
  <si>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</si>
  <si>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</si>
  <si>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</si>
  <si>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</si>
  <si>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</si>
  <si>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</si>
  <si>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</si>
  <si>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</si>
  <si>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</si>
  <si>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</si>
  <si>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</si>
  <si>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</si>
  <si>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</si>
  <si>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</si>
  <si>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</si>
  <si>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</si>
  <si>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</si>
  <si>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</si>
  <si>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</si>
  <si>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</si>
  <si>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</si>
  <si>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</si>
  <si>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</si>
  <si>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</si>
  <si>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</si>
  <si>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</si>
  <si>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</si>
  <si>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</si>
  <si>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</si>
  <si>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</si>
  <si>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</si>
  <si>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</si>
  <si>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</si>
  <si>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</si>
  <si>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</si>
  <si>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</si>
  <si>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</si>
  <si>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</si>
  <si>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</si>
  <si>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</si>
  <si>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</si>
  <si>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</si>
  <si>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</si>
  <si>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</si>
  <si>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</si>
  <si>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</si>
  <si>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</si>
  <si>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</si>
  <si>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</si>
  <si>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</si>
  <si>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</si>
  <si>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</si>
  <si>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</si>
  <si>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</si>
  <si>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</si>
  <si>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</si>
  <si>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</si>
  <si>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</si>
  <si>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</si>
  <si>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</si>
  <si>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</si>
  <si>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</si>
  <si>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</si>
  <si>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</si>
  <si>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</si>
  <si>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</si>
  <si>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</si>
  <si>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</si>
  <si>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</si>
  <si>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</si>
  <si>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</si>
  <si>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</si>
  <si>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</si>
  <si>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</si>
  <si>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</si>
  <si>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</si>
  <si>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</si>
  <si>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</si>
  <si>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</si>
  <si>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</si>
  <si>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</si>
  <si>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</si>
  <si>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</si>
  <si>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</si>
  <si>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</si>
  <si>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</si>
  <si>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</si>
  <si>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</si>
  <si>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</si>
  <si>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</si>
  <si>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</si>
  <si>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</si>
  <si>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</si>
  <si>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</si>
  <si>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</si>
  <si>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</si>
  <si>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</si>
  <si>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</si>
  <si>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</si>
  <si>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</si>
  <si>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</si>
  <si>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</si>
  <si>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</si>
  <si>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</si>
  <si>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</si>
  <si>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</si>
  <si>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</si>
  <si>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</si>
  <si>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</si>
  <si>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</si>
  <si>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</si>
  <si>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</si>
  <si>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</si>
  <si>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</si>
  <si>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</si>
  <si>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</si>
  <si>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</si>
  <si>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</si>
  <si>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</si>
  <si>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</si>
  <si>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</si>
  <si>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</si>
  <si>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</si>
  <si>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</si>
  <si>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</si>
  <si>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</si>
  <si>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</si>
  <si>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</si>
  <si>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</si>
  <si>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</si>
  <si>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</si>
  <si>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</si>
  <si>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</si>
  <si>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</si>
  <si>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</si>
  <si>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</si>
  <si>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</si>
  <si>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</si>
  <si>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</si>
  <si>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</si>
  <si>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</si>
  <si>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</si>
  <si>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</si>
  <si>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</si>
  <si>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</si>
  <si>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</si>
  <si>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</si>
  <si>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</si>
  <si>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</si>
  <si>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</si>
  <si>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</si>
  <si>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</si>
  <si>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</si>
  <si>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</si>
  <si>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</si>
  <si>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</si>
  <si>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</si>
  <si>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</si>
  <si>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</si>
  <si>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</si>
  <si>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</si>
  <si>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</si>
  <si>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</si>
  <si>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</si>
  <si>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</si>
  <si>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</si>
  <si>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</si>
  <si>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</si>
  <si>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</si>
  <si>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</si>
  <si>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</si>
  <si>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</si>
  <si>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</si>
  <si>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</si>
  <si>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</si>
  <si>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</si>
  <si>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</si>
  <si>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</si>
  <si>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</si>
  <si>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</si>
  <si>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</si>
  <si>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</si>
  <si>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</si>
  <si>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</si>
  <si>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</si>
  <si>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</si>
  <si>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</si>
  <si>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</si>
  <si>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</si>
  <si>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</si>
  <si>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</si>
  <si>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</si>
  <si>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</si>
  <si>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</si>
  <si>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</si>
  <si>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</si>
  <si>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</si>
  <si>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</si>
  <si>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</si>
  <si>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</si>
  <si>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</si>
  <si>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</si>
  <si>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</si>
  <si>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</si>
  <si>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</si>
  <si>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</si>
  <si>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</si>
  <si>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</si>
  <si>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</si>
  <si>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</si>
  <si>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</si>
  <si>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</si>
  <si>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</si>
  <si>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</si>
  <si>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</si>
  <si>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</si>
  <si>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</si>
  <si>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</si>
  <si>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</si>
  <si>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</si>
  <si>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</si>
  <si>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</si>
  <si>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</si>
  <si>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</si>
  <si>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</si>
  <si>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</si>
  <si>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</si>
  <si>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</si>
  <si>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</si>
  <si>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</si>
  <si>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</si>
  <si>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</si>
  <si>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</si>
  <si>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</si>
  <si>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</si>
  <si>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</si>
  <si>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</si>
  <si>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</si>
  <si>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</si>
  <si>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</si>
  <si>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</si>
  <si>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</si>
  <si>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</si>
  <si>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</si>
  <si>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</si>
  <si>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</si>
  <si>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</si>
  <si>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</si>
  <si>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</si>
  <si>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</si>
  <si>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</si>
  <si>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</si>
  <si>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</si>
  <si>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</si>
  <si>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</si>
  <si>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</si>
  <si>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</si>
  <si>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</si>
  <si>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</si>
  <si>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</si>
  <si>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</si>
  <si>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</si>
  <si>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</si>
  <si>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</si>
  <si>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</si>
  <si>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</si>
  <si>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</si>
  <si>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</si>
  <si>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</si>
  <si>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</si>
  <si>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</si>
  <si>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</si>
  <si>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</si>
  <si>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</si>
  <si>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</si>
  <si>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</si>
  <si>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</si>
  <si>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</si>
  <si>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</si>
  <si>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</si>
  <si>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</si>
  <si>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</si>
  <si>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</si>
  <si>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</si>
  <si>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</si>
  <si>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</si>
  <si>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</si>
  <si>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</si>
  <si>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</si>
  <si>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</si>
  <si>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</si>
  <si>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</si>
  <si>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</si>
  <si>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</si>
  <si>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</si>
  <si>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</si>
  <si>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</si>
  <si>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</si>
  <si>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</si>
  <si>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</si>
  <si>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</si>
  <si>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</si>
  <si>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</si>
  <si>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</si>
  <si>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</si>
  <si>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</si>
  <si>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</si>
  <si>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</si>
  <si>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</si>
  <si>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</si>
  <si>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</si>
  <si>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</si>
  <si>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</si>
  <si>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</si>
  <si>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</si>
  <si>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</si>
  <si>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</si>
  <si>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</si>
  <si>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</si>
  <si>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</si>
  <si>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</si>
  <si>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</si>
  <si>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</si>
  <si>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</si>
  <si>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</si>
  <si>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</si>
  <si>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</si>
  <si>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</si>
  <si>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</si>
  <si>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</si>
  <si>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</si>
  <si>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</si>
  <si>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</si>
  <si>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</si>
  <si>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</si>
  <si>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</si>
  <si>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</si>
  <si>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</si>
  <si>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</si>
  <si>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</si>
  <si>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</si>
  <si>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</si>
  <si>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</si>
  <si>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</si>
  <si>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</si>
  <si>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</si>
  <si>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</si>
  <si>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</si>
  <si>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</si>
  <si>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</si>
  <si>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</si>
  <si>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</si>
  <si>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</si>
  <si>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</si>
  <si>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</si>
  <si>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</si>
  <si>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</si>
  <si>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</si>
  <si>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</si>
  <si>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</si>
  <si>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</si>
  <si>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</si>
  <si>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</si>
  <si>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</si>
  <si>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</si>
  <si>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</si>
  <si>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</si>
  <si>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</si>
  <si>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</si>
  <si>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</si>
  <si>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</si>
  <si>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</si>
  <si>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</si>
  <si>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</si>
  <si>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</si>
  <si>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</si>
  <si>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</si>
  <si>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</si>
  <si>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</si>
  <si>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</si>
  <si>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</si>
  <si>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</si>
  <si>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</si>
  <si>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</si>
  <si>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</si>
  <si>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</si>
  <si>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</si>
  <si>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</si>
  <si>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</si>
  <si>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</si>
  <si>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</si>
  <si>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</si>
  <si>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</si>
  <si>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</si>
  <si>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</si>
  <si>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</si>
  <si>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</si>
  <si>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</si>
  <si>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</si>
  <si>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</si>
  <si>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</si>
  <si>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</si>
  <si>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</si>
  <si>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</si>
  <si>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</si>
  <si>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</si>
  <si>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</si>
  <si>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</si>
  <si>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</si>
  <si>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</si>
  <si>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</si>
  <si>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</si>
  <si>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</si>
  <si>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</si>
  <si>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</si>
  <si>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</si>
  <si>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</si>
  <si>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</si>
  <si>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</si>
  <si>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</si>
  <si>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</si>
  <si>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</si>
  <si>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</si>
  <si>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</si>
  <si>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</si>
  <si>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</si>
  <si>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</si>
  <si>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</si>
  <si>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</si>
  <si>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</si>
  <si>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</si>
  <si>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</si>
  <si>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</si>
  <si>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</si>
  <si>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</si>
  <si>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</si>
  <si>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</si>
  <si>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</si>
  <si>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</si>
  <si>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</si>
  <si>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</si>
  <si>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</si>
  <si>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</si>
  <si>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</si>
  <si>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</si>
  <si>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</si>
  <si>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</si>
  <si>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</si>
  <si>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</si>
  <si>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</si>
  <si>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</si>
  <si>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</si>
  <si>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</si>
  <si>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</si>
  <si>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</si>
  <si>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</si>
  <si>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</si>
  <si>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</si>
  <si>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</si>
  <si>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</si>
  <si>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</si>
  <si>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</si>
  <si>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</si>
  <si>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</si>
  <si>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</si>
  <si>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</si>
  <si>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</si>
  <si>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</si>
  <si>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</si>
  <si>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</si>
  <si>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</si>
  <si>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</si>
  <si>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</si>
  <si>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</si>
  <si>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</si>
  <si>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</si>
  <si>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</si>
  <si>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</si>
  <si>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</si>
  <si>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</si>
  <si>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</si>
  <si>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</si>
  <si>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</si>
  <si>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</si>
  <si>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</si>
  <si>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</si>
  <si>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</si>
  <si>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</si>
  <si>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</si>
  <si>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</si>
  <si>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</si>
  <si>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</si>
  <si>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</si>
  <si>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</si>
  <si>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</si>
  <si>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</si>
  <si>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</si>
  <si>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</si>
  <si>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</si>
  <si>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</si>
  <si>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</si>
  <si>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</si>
  <si>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</si>
  <si>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</si>
  <si>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</si>
  <si>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</si>
  <si>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</si>
  <si>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</si>
  <si>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</si>
  <si>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</si>
  <si>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</si>
  <si>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</si>
  <si>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</si>
  <si>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</si>
  <si>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</si>
  <si>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</si>
  <si>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</si>
  <si>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</si>
  <si>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</si>
  <si>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</si>
  <si>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</si>
  <si>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</si>
  <si>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</si>
  <si>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</si>
  <si>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</si>
  <si>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</si>
  <si>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</si>
  <si>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</si>
  <si>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</si>
  <si>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</si>
  <si>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</si>
  <si>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</si>
  <si>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</si>
  <si>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</si>
  <si>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</si>
  <si>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</si>
  <si>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</si>
  <si>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</si>
  <si>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</si>
  <si>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</si>
  <si>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</si>
  <si>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</si>
  <si>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</si>
  <si>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</si>
  <si>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</si>
  <si>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</si>
  <si>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</si>
  <si>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</si>
  <si>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</si>
  <si>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</si>
  <si>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</si>
  <si>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</si>
  <si>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</si>
  <si>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</si>
  <si>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</si>
  <si>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</si>
  <si>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</si>
  <si>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</si>
  <si>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</si>
  <si>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</si>
  <si>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</si>
  <si>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</si>
  <si>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</si>
  <si>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</si>
  <si>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</si>
  <si>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</si>
  <si>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</si>
  <si>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</si>
  <si>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</si>
  <si>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</si>
  <si>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</si>
  <si>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</si>
  <si>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</si>
  <si>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</si>
  <si>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</si>
  <si>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</si>
  <si>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</si>
  <si>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</si>
  <si>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</si>
  <si>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</si>
  <si>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</si>
  <si>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</si>
  <si>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</si>
  <si>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</si>
  <si>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</si>
  <si>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</si>
  <si>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</si>
  <si>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</si>
  <si>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</si>
  <si>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</si>
  <si>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</si>
  <si>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</si>
  <si>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</si>
  <si>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</si>
  <si>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</si>
  <si>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</si>
  <si>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</si>
  <si>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</si>
  <si>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</si>
  <si>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</si>
  <si>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</si>
  <si>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</si>
  <si>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</si>
  <si>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</si>
  <si>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</si>
  <si>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</si>
  <si>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</si>
  <si>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</si>
  <si>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</si>
  <si>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</si>
  <si>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</si>
  <si>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</si>
  <si>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</si>
  <si>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</si>
  <si>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</si>
  <si>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</si>
  <si>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</si>
  <si>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</si>
  <si>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</si>
  <si>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</si>
  <si>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</si>
  <si>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</si>
  <si>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</si>
  <si>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</si>
  <si>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</si>
  <si>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</si>
  <si>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</si>
  <si>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</si>
  <si>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</si>
  <si>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</si>
  <si>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</si>
  <si>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</si>
  <si>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</si>
  <si>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</si>
  <si>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</si>
  <si>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</si>
  <si>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</si>
  <si>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</si>
  <si>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</si>
  <si>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</si>
  <si>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</si>
  <si>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</si>
  <si>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</si>
  <si>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</si>
  <si>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</si>
  <si>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</si>
  <si>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</si>
  <si>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</si>
  <si>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</si>
  <si>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</si>
  <si>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</si>
  <si>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</si>
  <si>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</si>
  <si>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</si>
  <si>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</si>
  <si>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</si>
  <si>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</si>
  <si>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</si>
  <si>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</si>
  <si>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</si>
  <si>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</si>
  <si>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</si>
  <si>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</si>
  <si>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</si>
  <si>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</si>
  <si>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</si>
  <si>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</si>
  <si>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</si>
  <si>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</si>
  <si>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</si>
  <si>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</si>
  <si>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</si>
  <si>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</si>
  <si>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</si>
  <si>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</si>
  <si>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</si>
  <si>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</si>
  <si>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</si>
  <si>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</si>
  <si>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</si>
  <si>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</si>
  <si>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</si>
  <si>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</si>
  <si>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</si>
  <si>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</si>
  <si>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</si>
  <si>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</si>
  <si>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</si>
  <si>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</si>
  <si>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</si>
  <si>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</si>
  <si>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</si>
  <si>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</si>
  <si>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</si>
  <si>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</si>
  <si>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</si>
  <si>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</si>
  <si>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</si>
  <si>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</si>
  <si>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</si>
  <si>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</si>
  <si>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</si>
  <si>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</si>
  <si>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</si>
  <si>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</si>
  <si>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</si>
  <si>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</si>
  <si>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</si>
  <si>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</si>
  <si>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</si>
  <si>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</si>
  <si>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</si>
  <si>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</si>
  <si>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</si>
  <si>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</si>
  <si>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</si>
  <si>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</si>
  <si>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</si>
  <si>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</si>
  <si>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</si>
  <si>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</si>
  <si>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</si>
  <si>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</si>
  <si>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</si>
  <si>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</si>
  <si>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</si>
  <si>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</si>
  <si>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</si>
  <si>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</si>
  <si>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</si>
  <si>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</si>
  <si>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</si>
  <si>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</si>
  <si>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</si>
  <si>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</si>
  <si>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</si>
  <si>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</si>
  <si>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</si>
  <si>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</si>
  <si>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</si>
  <si>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</si>
  <si>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</si>
  <si>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</si>
  <si>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</si>
  <si>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</si>
  <si>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</si>
  <si>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</si>
  <si>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</si>
  <si>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</si>
  <si>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</si>
  <si>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</si>
  <si>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</si>
  <si>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</si>
  <si>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</si>
  <si>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</si>
  <si>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</si>
  <si>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</si>
  <si>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</si>
  <si>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</si>
  <si>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</si>
  <si>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</si>
  <si>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</si>
  <si>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</si>
  <si>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</si>
  <si>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</si>
  <si>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</si>
  <si>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</si>
  <si>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</si>
  <si>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</si>
  <si>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</si>
  <si>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</si>
  <si>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</si>
  <si>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</si>
  <si>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</si>
  <si>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</si>
  <si>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</si>
  <si>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</si>
  <si>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</si>
  <si>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</si>
  <si>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</si>
  <si>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</si>
  <si>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</si>
  <si>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</si>
  <si>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</si>
  <si>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</si>
  <si>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</si>
  <si>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</si>
  <si>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</si>
  <si>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</si>
  <si>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</si>
  <si>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</si>
  <si>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</si>
  <si>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</si>
  <si>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</si>
  <si>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</si>
  <si>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</si>
  <si>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</si>
  <si>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</si>
  <si>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</si>
  <si>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</si>
  <si>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</si>
  <si>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</si>
  <si>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</si>
  <si>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</si>
  <si>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</si>
  <si>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</si>
  <si>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</si>
  <si>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</si>
  <si>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</si>
  <si>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</si>
  <si>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</si>
  <si>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</si>
  <si>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</si>
  <si>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</si>
  <si>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</si>
  <si>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</si>
  <si>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</si>
  <si>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</si>
  <si>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</si>
  <si>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</si>
  <si>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</si>
  <si>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</si>
  <si>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</si>
  <si>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</si>
  <si>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</si>
  <si>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</si>
  <si>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</si>
  <si>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</si>
  <si>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</si>
  <si>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</si>
  <si>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</si>
  <si>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</si>
  <si>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</si>
  <si>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</si>
  <si>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</si>
  <si>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</si>
  <si>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</si>
  <si>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</si>
  <si>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</si>
  <si>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</si>
  <si>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</si>
  <si>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</si>
  <si>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</si>
  <si>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</si>
  <si>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</si>
  <si>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</si>
  <si>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</si>
  <si>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</si>
  <si>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</si>
  <si>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</si>
  <si>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</si>
  <si>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</si>
  <si>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</si>
  <si>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</si>
  <si>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</si>
  <si>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</si>
  <si>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</si>
  <si>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</si>
  <si>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</si>
  <si>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</si>
  <si>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</si>
  <si>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</si>
  <si>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</si>
  <si>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</si>
  <si>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</si>
  <si>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</si>
  <si>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</si>
  <si>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</si>
  <si>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</si>
  <si>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</si>
  <si>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</si>
  <si>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</si>
  <si>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</si>
  <si>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</si>
  <si>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</si>
  <si>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</si>
  <si>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</si>
  <si>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</si>
  <si>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</si>
  <si>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</si>
  <si>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</si>
  <si>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</si>
  <si>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</si>
  <si>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</si>
  <si>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</si>
  <si>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</si>
  <si>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</si>
  <si>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</si>
  <si>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</si>
  <si>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</si>
  <si>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</si>
  <si>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</si>
  <si>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</si>
  <si>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</si>
  <si>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</si>
  <si>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</si>
  <si>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</si>
  <si>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</si>
  <si>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</si>
  <si>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</si>
  <si>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</si>
  <si>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</si>
  <si>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</si>
  <si>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</si>
  <si>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</si>
  <si>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</si>
  <si>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</si>
  <si>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</si>
  <si>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</si>
  <si>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</si>
  <si>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</si>
  <si>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</si>
  <si>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</si>
  <si>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</si>
  <si>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</si>
  <si>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</si>
  <si>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</si>
  <si>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</si>
  <si>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</si>
  <si>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</si>
  <si>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</si>
  <si>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</si>
  <si>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</si>
  <si>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</si>
  <si>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</si>
  <si>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</si>
  <si>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</si>
  <si>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</si>
  <si>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</si>
  <si>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</si>
  <si>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</si>
  <si>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</si>
  <si>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</si>
  <si>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</si>
  <si>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</si>
  <si>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</si>
  <si>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</si>
  <si>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</si>
  <si>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</si>
  <si>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</si>
  <si>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</si>
  <si>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</si>
  <si>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</si>
  <si>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</si>
  <si>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</si>
  <si>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</si>
  <si>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</si>
  <si>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</si>
  <si>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</si>
  <si>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</si>
  <si>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</si>
  <si>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</si>
  <si>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</si>
  <si>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</si>
  <si>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</si>
  <si>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</si>
  <si>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</si>
  <si>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</si>
  <si>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</si>
  <si>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</si>
  <si>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</si>
  <si>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</si>
  <si>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</si>
  <si>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</si>
  <si>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</si>
  <si>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</si>
  <si>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</si>
  <si>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</si>
  <si>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</si>
  <si>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</si>
  <si>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</si>
  <si>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</si>
  <si>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</si>
  <si>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</si>
  <si>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</si>
  <si>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</si>
  <si>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</si>
  <si>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</si>
  <si>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</si>
  <si>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</si>
  <si>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</si>
  <si>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</si>
  <si>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</si>
  <si>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</si>
  <si>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</si>
  <si>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</si>
  <si>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</si>
  <si>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</si>
  <si>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</si>
  <si>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</si>
  <si>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</si>
  <si>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</si>
  <si>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</si>
  <si>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</si>
  <si>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</si>
  <si>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</si>
  <si>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</si>
  <si>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</si>
  <si>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</si>
  <si>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</si>
  <si>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</si>
  <si>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</si>
  <si>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</si>
  <si>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</si>
  <si>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</si>
  <si>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</si>
  <si>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</si>
  <si>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</si>
  <si>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</si>
  <si>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</si>
  <si>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</si>
  <si>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</si>
  <si>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</si>
  <si>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</si>
  <si>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</si>
  <si>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</si>
  <si>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</si>
  <si>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</si>
  <si>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</si>
  <si>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</si>
  <si>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</si>
  <si>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</si>
  <si>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</si>
  <si>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</si>
  <si>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</si>
  <si>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</si>
  <si>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</si>
  <si>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</si>
  <si>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</si>
  <si>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</si>
  <si>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</si>
  <si>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</si>
  <si>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</si>
  <si>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</si>
  <si>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</si>
  <si>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</si>
  <si>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</si>
  <si>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</si>
  <si>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</si>
  <si>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</si>
  <si>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</si>
  <si>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</si>
  <si>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</si>
  <si>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</si>
  <si>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</si>
  <si>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</si>
  <si>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</si>
  <si>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</si>
  <si>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</si>
  <si>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</si>
  <si>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</si>
  <si>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</si>
  <si>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</si>
  <si>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</si>
  <si>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</si>
  <si>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</si>
  <si>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</si>
  <si>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</si>
  <si>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</si>
  <si>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</si>
  <si>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</si>
  <si>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</si>
  <si>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</si>
  <si>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</si>
  <si>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</si>
  <si>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</si>
  <si>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</si>
  <si>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</si>
  <si>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</si>
  <si>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</si>
  <si>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</si>
  <si>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</si>
  <si>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</si>
  <si>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</si>
  <si>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</si>
  <si>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</si>
  <si>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</si>
  <si>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</si>
  <si>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</si>
  <si>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</si>
  <si>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</si>
  <si>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</si>
  <si>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</si>
  <si>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</si>
  <si>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</si>
  <si>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</si>
  <si>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</si>
  <si>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</si>
  <si>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</si>
  <si>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</si>
  <si>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</si>
  <si>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</si>
  <si>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</si>
  <si>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</si>
  <si>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</si>
  <si>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</si>
  <si>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</si>
  <si>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</si>
  <si>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</si>
  <si>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</si>
  <si>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</si>
  <si>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</si>
  <si>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</si>
  <si>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</si>
  <si>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</si>
  <si>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</si>
  <si>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</si>
  <si>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</si>
  <si>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</si>
  <si>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</si>
  <si>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</si>
  <si>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</si>
  <si>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</si>
  <si>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</si>
  <si>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</si>
  <si>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</si>
  <si>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</si>
  <si>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</si>
  <si>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</si>
  <si>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</si>
  <si>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</si>
  <si>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</si>
  <si>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</si>
  <si>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</si>
  <si>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</si>
  <si>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</si>
  <si>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</si>
  <si>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</si>
  <si>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</si>
  <si>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</si>
  <si>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</si>
  <si>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</si>
  <si>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</si>
  <si>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</si>
  <si>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</si>
  <si>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</si>
  <si>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</si>
  <si>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</si>
  <si>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</si>
  <si>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</si>
  <si>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</si>
  <si>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</si>
  <si>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</si>
  <si>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</si>
  <si>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</si>
  <si>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</si>
  <si>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</si>
  <si>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</si>
  <si>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</si>
  <si>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</si>
  <si>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</si>
  <si>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</si>
  <si>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</si>
  <si>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</si>
  <si>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</si>
  <si>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</si>
  <si>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</si>
  <si>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</si>
  <si>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</si>
  <si>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</si>
  <si>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</si>
  <si>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</si>
  <si>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</si>
  <si>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</si>
  <si>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</si>
  <si>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</si>
  <si>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</si>
  <si>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</si>
  <si>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</si>
  <si>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</si>
  <si>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</si>
  <si>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</si>
  <si>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</si>
  <si>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</si>
  <si>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</si>
  <si>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</si>
  <si>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</si>
  <si>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</si>
  <si>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</si>
  <si>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</si>
  <si>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</si>
  <si>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</si>
  <si>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</si>
  <si>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</si>
  <si>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</si>
  <si>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</si>
  <si>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</si>
  <si>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</si>
  <si>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</si>
  <si>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</si>
  <si>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</si>
  <si>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</si>
  <si>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</si>
  <si>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</si>
  <si>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</si>
  <si>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</si>
  <si>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</si>
  <si>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</si>
  <si>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</si>
  <si>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</si>
  <si>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</si>
  <si>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</si>
  <si>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</si>
  <si>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</si>
  <si>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</si>
  <si>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</si>
  <si>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</si>
  <si>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</si>
  <si>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</si>
  <si>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</si>
  <si>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</si>
  <si>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</si>
  <si>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</si>
  <si>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</si>
  <si>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</si>
  <si>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</si>
  <si>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</si>
  <si>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</si>
  <si>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</si>
  <si>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</si>
  <si>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</si>
  <si>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</si>
  <si>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</si>
  <si>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</si>
  <si>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</si>
  <si>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</si>
  <si>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</si>
  <si>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</si>
  <si>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</si>
  <si>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</si>
  <si>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</si>
  <si>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</si>
  <si>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</si>
  <si>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</si>
  <si>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</si>
  <si>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</si>
  <si>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</si>
  <si>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</si>
  <si>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</si>
  <si>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</si>
  <si>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</si>
  <si>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</si>
  <si>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</si>
  <si>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</si>
  <si>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</si>
  <si>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</si>
  <si>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</si>
  <si>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</si>
  <si>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</si>
  <si>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</si>
  <si>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</si>
  <si>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</si>
  <si>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</si>
  <si>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</si>
  <si>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</si>
  <si>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</si>
  <si>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</si>
  <si>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</si>
  <si>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</si>
  <si>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</si>
  <si>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</si>
  <si>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</si>
  <si>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</si>
  <si>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</si>
  <si>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</si>
  <si>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</si>
  <si>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</si>
  <si>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</si>
  <si>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</si>
  <si>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</si>
  <si>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</si>
  <si>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</si>
  <si>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</si>
  <si>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</si>
  <si>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</si>
  <si>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</si>
  <si>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</si>
  <si>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</si>
  <si>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</si>
  <si>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</si>
  <si>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</si>
  <si>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</si>
  <si>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</si>
  <si>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</si>
  <si>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</si>
  <si>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</si>
  <si>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</si>
  <si>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</si>
  <si>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</si>
  <si>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</si>
  <si>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</si>
  <si>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</si>
  <si>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</si>
  <si>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</si>
  <si>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</si>
  <si>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</si>
  <si>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</si>
  <si>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</si>
  <si>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</si>
  <si>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</si>
  <si>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</si>
  <si>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</si>
  <si>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</si>
  <si>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</si>
  <si>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</si>
  <si>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</si>
  <si>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</si>
  <si>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</si>
  <si>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</si>
  <si>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</si>
  <si>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</si>
  <si>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</si>
  <si>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</si>
  <si>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</si>
  <si>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</si>
  <si>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</si>
  <si>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</si>
  <si>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</si>
  <si>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</si>
  <si>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</si>
  <si>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</si>
  <si>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</si>
  <si>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</si>
  <si>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</si>
  <si>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</si>
  <si>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</si>
  <si>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</si>
  <si>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</si>
  <si>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</si>
  <si>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</si>
  <si>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</si>
  <si>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</si>
  <si>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</si>
  <si>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</si>
  <si>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</si>
  <si>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</si>
  <si>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</si>
  <si>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</si>
  <si>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</si>
  <si>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</si>
  <si>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</si>
  <si>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</si>
  <si>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</si>
  <si>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</si>
  <si>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</si>
  <si>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</si>
  <si>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</si>
  <si>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</si>
  <si>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</si>
  <si>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</si>
  <si>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</si>
  <si>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</si>
  <si>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</si>
  <si>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</si>
  <si>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</si>
  <si>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</si>
  <si>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</si>
  <si>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</si>
  <si>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</si>
  <si>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</si>
  <si>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</si>
  <si>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</si>
  <si>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</si>
  <si>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</si>
  <si>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</si>
  <si>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</si>
  <si>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</si>
  <si>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</si>
  <si>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</si>
  <si>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</si>
  <si>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</si>
  <si>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</si>
  <si>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</si>
  <si>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</si>
  <si>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</si>
  <si>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</si>
  <si>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</si>
  <si>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</si>
  <si>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</si>
  <si>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</si>
  <si>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</si>
  <si>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</si>
  <si>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</si>
  <si>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</si>
  <si>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</si>
  <si>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</si>
  <si>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</si>
  <si>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</si>
  <si>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</si>
  <si>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</si>
  <si>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</si>
  <si>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</si>
  <si>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</si>
  <si>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</si>
  <si>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</si>
  <si>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</si>
  <si>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</si>
  <si>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</si>
  <si>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</si>
  <si>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</si>
  <si>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</si>
  <si>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</si>
  <si>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</si>
  <si>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</si>
  <si>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</si>
  <si>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</si>
  <si>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</si>
  <si>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</si>
  <si>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</si>
  <si>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</si>
  <si>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</si>
  <si>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</si>
  <si>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</si>
  <si>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</si>
  <si>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</si>
  <si>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</si>
  <si>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</si>
  <si>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</si>
  <si>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</si>
  <si>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</si>
  <si>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</si>
  <si>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</si>
  <si>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</si>
  <si>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</si>
  <si>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</si>
  <si>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</si>
  <si>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</si>
  <si>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</si>
  <si>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</si>
  <si>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</si>
  <si>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</si>
  <si>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</si>
  <si>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</si>
  <si>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</si>
  <si>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</si>
  <si>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</si>
  <si>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</si>
  <si>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</si>
  <si>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</si>
  <si>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</si>
  <si>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</si>
  <si>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</si>
  <si>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</si>
  <si>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</si>
  <si>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</si>
  <si>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</si>
  <si>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</si>
  <si>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</si>
  <si>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</si>
  <si>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</si>
  <si>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</si>
  <si>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</si>
  <si>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</si>
  <si>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</si>
  <si>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</si>
  <si>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</si>
  <si>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</si>
  <si>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</si>
  <si>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</si>
  <si>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</si>
  <si>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</si>
  <si>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</si>
  <si>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</si>
  <si>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</si>
  <si>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</si>
  <si>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</si>
  <si>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</si>
  <si>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</si>
  <si>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</si>
  <si>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</si>
  <si>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</si>
  <si>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</si>
  <si>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</si>
  <si>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</si>
  <si>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</si>
  <si>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</si>
  <si>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</si>
  <si>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</si>
  <si>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</si>
  <si>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</si>
  <si>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</si>
  <si>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</si>
  <si>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</si>
  <si>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</si>
  <si>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</si>
  <si>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</si>
  <si>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</si>
  <si>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</si>
  <si>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</si>
  <si>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</si>
  <si>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</si>
  <si>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</si>
  <si>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</si>
  <si>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</si>
  <si>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</si>
  <si>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</si>
  <si>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</si>
  <si>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</si>
  <si>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</si>
  <si>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</si>
  <si>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</si>
  <si>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</si>
  <si>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</si>
  <si>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</si>
  <si>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</si>
  <si>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</si>
  <si>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</si>
  <si>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</si>
  <si>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</si>
  <si>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</si>
  <si>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</si>
  <si>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</si>
  <si>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</si>
  <si>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</si>
  <si>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</si>
  <si>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</si>
  <si>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</si>
  <si>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</si>
  <si>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</si>
  <si>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</si>
  <si>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</si>
  <si>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</si>
  <si>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</si>
  <si>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</si>
  <si>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</si>
  <si>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</si>
  <si>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</si>
  <si>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</si>
  <si>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</si>
  <si>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</si>
  <si>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</si>
  <si>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</si>
  <si>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</si>
  <si>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</si>
  <si>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</si>
  <si>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</si>
  <si>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</si>
  <si>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</si>
  <si>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</si>
  <si>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</si>
  <si>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</si>
  <si>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</si>
  <si>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</si>
  <si>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</si>
  <si>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</si>
  <si>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</si>
  <si>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</si>
  <si>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</si>
  <si>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</si>
  <si>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</si>
  <si>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</si>
  <si>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</si>
  <si>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</si>
  <si>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</si>
  <si>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</si>
  <si>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</si>
  <si>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</si>
  <si>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</si>
  <si>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</si>
  <si>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</si>
  <si>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</si>
  <si>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</si>
  <si>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</si>
  <si>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</si>
  <si>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</si>
  <si>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</si>
  <si>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</si>
  <si>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</si>
  <si>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</si>
  <si>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</si>
  <si>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</si>
  <si>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</si>
  <si>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</si>
  <si>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</si>
  <si>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</si>
  <si>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</si>
  <si>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</si>
  <si>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</si>
  <si>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</si>
  <si>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</si>
  <si>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</si>
  <si>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</si>
  <si>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</si>
  <si>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</si>
  <si>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</si>
  <si>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</si>
  <si>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</si>
  <si>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</si>
  <si>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</si>
  <si>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</si>
  <si>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</si>
  <si>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</si>
  <si>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</si>
  <si>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</si>
  <si>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</si>
  <si>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</si>
  <si>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</si>
  <si>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</si>
  <si>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</si>
  <si>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</si>
  <si>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</si>
  <si>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</si>
  <si>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</si>
  <si>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</si>
  <si>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</si>
  <si>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</si>
  <si>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</si>
  <si>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</si>
  <si>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</si>
  <si>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</si>
  <si>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</si>
  <si>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</si>
  <si>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</si>
  <si>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</si>
  <si>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</si>
  <si>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</si>
  <si>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</si>
  <si>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</si>
  <si>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</si>
  <si>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</si>
  <si>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</si>
  <si>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</si>
  <si>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</si>
  <si>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</si>
  <si>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</si>
  <si>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</si>
  <si>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</si>
  <si>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</si>
  <si>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</si>
  <si>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</si>
  <si>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</si>
  <si>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</si>
  <si>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</si>
  <si>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</si>
  <si>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</si>
  <si>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</si>
  <si>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</si>
  <si>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</si>
  <si>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</si>
  <si>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</si>
  <si>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</si>
  <si>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</si>
  <si>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</si>
  <si>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</si>
  <si>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</si>
  <si>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</si>
  <si>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</si>
  <si>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</si>
  <si>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</si>
  <si>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</si>
  <si>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</si>
  <si>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</si>
  <si>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</si>
  <si>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</si>
  <si>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</si>
  <si>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</si>
  <si>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</si>
  <si>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</si>
  <si>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</si>
  <si>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</si>
  <si>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</si>
  <si>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</si>
  <si>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</si>
  <si>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</si>
  <si>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</si>
  <si>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</si>
  <si>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</si>
  <si>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</si>
  <si>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</si>
  <si>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</si>
  <si>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</si>
  <si>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</si>
  <si>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</si>
  <si>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</si>
  <si>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</si>
  <si>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</si>
  <si>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</si>
  <si>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</si>
  <si>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</si>
  <si>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</si>
  <si>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</si>
  <si>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</si>
  <si>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</si>
  <si>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</si>
  <si>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</si>
  <si>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</si>
  <si>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</si>
  <si>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</si>
  <si>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</si>
  <si>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</si>
  <si>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</si>
  <si>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</si>
  <si>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</si>
  <si>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</si>
  <si>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</si>
  <si>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</si>
  <si>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</si>
  <si>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</si>
  <si>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</si>
  <si>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</si>
  <si>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</si>
  <si>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</si>
  <si>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</si>
  <si>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</si>
  <si>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</si>
  <si>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</si>
  <si>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</si>
  <si>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</si>
  <si>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</si>
  <si>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</si>
  <si>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</si>
  <si>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</si>
  <si>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</si>
  <si>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</si>
  <si>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</si>
  <si>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</si>
  <si>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</si>
  <si>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</si>
  <si>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</si>
  <si>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</si>
  <si>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</si>
  <si>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</si>
  <si>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</si>
  <si>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</si>
  <si>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</si>
  <si>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</si>
  <si>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</si>
  <si>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</si>
  <si>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</si>
  <si>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</si>
  <si>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</si>
  <si>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</si>
  <si>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</si>
  <si>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</si>
  <si>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</si>
  <si>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</si>
  <si>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</si>
  <si>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</si>
  <si>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</si>
  <si>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</si>
  <si>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</si>
  <si>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</si>
  <si>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</si>
  <si>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</si>
  <si>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</si>
  <si>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</si>
  <si>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</si>
  <si>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</si>
  <si>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</si>
  <si>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</si>
  <si>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</si>
  <si>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</si>
  <si>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</si>
  <si>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</si>
  <si>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</si>
  <si>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</si>
  <si>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</si>
  <si>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</si>
  <si>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</si>
  <si>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</si>
  <si>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</si>
  <si>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</si>
  <si>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</si>
  <si>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</si>
  <si>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</si>
  <si>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</si>
  <si>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</si>
  <si>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</si>
  <si>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</si>
  <si>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</si>
  <si>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</si>
  <si>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</si>
  <si>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</si>
  <si>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</si>
  <si>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</si>
  <si>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</si>
  <si>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</si>
  <si>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</si>
  <si>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</si>
  <si>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</si>
  <si>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</si>
  <si>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</si>
  <si>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</si>
  <si>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</si>
  <si>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</si>
  <si>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</si>
  <si>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</si>
  <si>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</si>
  <si>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</si>
  <si>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</si>
  <si>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</si>
  <si>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</si>
  <si>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</si>
  <si>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</si>
  <si>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</si>
  <si>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</si>
  <si>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</si>
  <si>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</si>
  <si>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</si>
  <si>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</si>
  <si>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</si>
  <si>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</si>
  <si>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</si>
  <si>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</si>
  <si>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</si>
  <si>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</si>
  <si>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</si>
  <si>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</si>
  <si>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</si>
  <si>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</si>
  <si>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</si>
  <si>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</si>
  <si>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</si>
  <si>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</si>
  <si>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</si>
  <si>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</si>
  <si>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</si>
  <si>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</si>
  <si>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</si>
  <si>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</si>
  <si>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</si>
  <si>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</si>
  <si>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</si>
  <si>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</si>
  <si>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</si>
  <si>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</si>
  <si>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</si>
  <si>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</si>
  <si>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</si>
  <si>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</si>
  <si>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</si>
  <si>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</si>
  <si>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</si>
  <si>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</si>
  <si>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</si>
  <si>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</si>
  <si>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</si>
  <si>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</si>
  <si>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</si>
  <si>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</si>
  <si>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</si>
  <si>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</si>
  <si>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</si>
  <si>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</si>
  <si>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</si>
  <si>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</si>
  <si>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</si>
  <si>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</si>
  <si>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</si>
  <si>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</si>
  <si>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</si>
  <si>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</si>
  <si>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</si>
  <si>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</si>
  <si>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</si>
  <si>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</si>
  <si>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</si>
  <si>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</si>
  <si>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</si>
  <si>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</si>
  <si>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</si>
  <si>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</si>
  <si>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</si>
  <si>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</si>
  <si>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</si>
  <si>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</si>
  <si>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</si>
  <si>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</si>
  <si>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</si>
  <si>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</si>
  <si>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</si>
  <si>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</si>
  <si>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</si>
  <si>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</si>
  <si>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</si>
  <si>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</si>
  <si>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</si>
  <si>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</si>
  <si>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</si>
  <si>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</si>
  <si>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</si>
  <si>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</si>
  <si>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</si>
  <si>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</si>
  <si>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</si>
  <si>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</si>
  <si>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</si>
  <si>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</si>
  <si>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</si>
  <si>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</si>
  <si>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</si>
  <si>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</si>
  <si>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</si>
  <si>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</si>
  <si>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</si>
  <si>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</si>
  <si>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</si>
  <si>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</si>
  <si>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</si>
  <si>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</si>
  <si>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</si>
  <si>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</si>
  <si>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</si>
  <si>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</si>
  <si>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</si>
  <si>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</si>
  <si>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</si>
  <si>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</si>
  <si>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</si>
  <si>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</si>
  <si>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</si>
  <si>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</si>
  <si>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</si>
  <si>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</si>
  <si>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</si>
  <si>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</si>
  <si>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</si>
  <si>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</si>
  <si>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</si>
  <si>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</si>
  <si>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</si>
  <si>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</si>
  <si>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</si>
  <si>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</si>
  <si>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</si>
  <si>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</si>
  <si>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</si>
  <si>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</si>
  <si>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</si>
  <si>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</si>
  <si>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</si>
  <si>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</si>
  <si>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</si>
  <si>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</si>
  <si>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</si>
  <si>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</si>
  <si>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</si>
  <si>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</si>
  <si>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</si>
  <si>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</si>
  <si>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</si>
  <si>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</si>
  <si>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</si>
  <si>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</si>
  <si>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</si>
  <si>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</si>
  <si>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</si>
  <si>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</si>
  <si>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</si>
  <si>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</si>
  <si>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</si>
  <si>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</si>
  <si>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</si>
  <si>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</si>
  <si>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</si>
  <si>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</si>
  <si>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</si>
  <si>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</si>
  <si>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</si>
  <si>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</si>
  <si>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</si>
  <si>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</si>
  <si>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</si>
  <si>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</si>
  <si>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</si>
  <si>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</si>
  <si>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</si>
  <si>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</si>
  <si>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</si>
  <si>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</si>
  <si>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</si>
  <si>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</si>
  <si>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</si>
  <si>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</si>
  <si>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</si>
  <si>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</si>
  <si>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</si>
  <si>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</si>
  <si>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</si>
  <si>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</si>
  <si>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</si>
  <si>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</si>
  <si>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</si>
  <si>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</si>
  <si>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</si>
  <si>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</si>
  <si>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</si>
  <si>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</si>
  <si>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</si>
  <si>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</si>
  <si>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</si>
  <si>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</si>
  <si>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</si>
  <si>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</si>
  <si>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</si>
  <si>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</si>
  <si>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</si>
  <si>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</si>
  <si>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</si>
  <si>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</si>
  <si>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</si>
  <si>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</si>
  <si>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</si>
  <si>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</si>
  <si>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</si>
  <si>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</si>
  <si>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</si>
  <si>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</si>
  <si>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</si>
  <si>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</si>
  <si>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</si>
  <si>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</si>
  <si>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</si>
  <si>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</si>
  <si>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</si>
  <si>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</si>
  <si>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</si>
  <si>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</si>
  <si>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</si>
  <si>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</si>
  <si>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</si>
  <si>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</si>
  <si>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</si>
  <si>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</si>
  <si>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</si>
  <si>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</si>
  <si>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</si>
  <si>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</si>
  <si>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</si>
  <si>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</si>
  <si>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</si>
  <si>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</si>
  <si>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</si>
  <si>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</si>
  <si>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</si>
  <si>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</si>
  <si>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</si>
  <si>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</si>
  <si>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</si>
  <si>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</si>
  <si>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</si>
  <si>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</si>
  <si>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</si>
  <si>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</si>
  <si>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</si>
  <si>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</si>
  <si>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</si>
  <si>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</si>
  <si>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</si>
  <si>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</si>
  <si>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</si>
  <si>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</si>
  <si>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</si>
  <si>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</si>
  <si>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</si>
  <si>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</si>
  <si>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</si>
  <si>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</si>
  <si>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</si>
  <si>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</si>
  <si>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</si>
  <si>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</si>
  <si>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</si>
  <si>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</si>
  <si>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</si>
  <si>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</si>
  <si>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</si>
  <si>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</si>
  <si>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</si>
  <si>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</si>
  <si>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</si>
  <si>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</si>
  <si>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</si>
  <si>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</si>
  <si>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</si>
  <si>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</si>
  <si>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</si>
  <si>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</si>
  <si>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</si>
  <si>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</si>
  <si>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</si>
  <si>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</si>
  <si>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</si>
  <si>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</si>
  <si>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</si>
  <si>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</si>
  <si>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</si>
  <si>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</si>
  <si>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</si>
  <si>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</si>
  <si>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</si>
  <si>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</si>
  <si>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</si>
  <si>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</si>
  <si>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</si>
  <si>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</si>
  <si>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</si>
  <si>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</si>
  <si>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</si>
  <si>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</si>
  <si>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</si>
  <si>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</si>
  <si>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</si>
  <si>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</si>
  <si>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</si>
  <si>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</si>
  <si>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</si>
  <si>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</si>
  <si>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</si>
  <si>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</si>
  <si>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</si>
  <si>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</si>
  <si>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</si>
  <si>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</si>
  <si>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</si>
  <si>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</si>
  <si>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</si>
  <si>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</si>
  <si>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</si>
  <si>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</si>
  <si>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</si>
  <si>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</si>
  <si>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</si>
  <si>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</si>
  <si>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</si>
  <si>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</si>
  <si>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</si>
  <si>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</si>
  <si>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</si>
  <si>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</si>
  <si>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</si>
  <si>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</si>
  <si>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</si>
  <si>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</si>
  <si>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</si>
  <si>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</si>
  <si>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</si>
  <si>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</si>
  <si>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</si>
  <si>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</si>
  <si>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</si>
  <si>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</si>
  <si>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</si>
  <si>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</si>
  <si>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</si>
  <si>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</si>
  <si>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</si>
  <si>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</si>
  <si>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</si>
  <si>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</si>
  <si>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</si>
  <si>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</si>
  <si>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</si>
  <si>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</si>
  <si>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</si>
  <si>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</si>
  <si>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</si>
  <si>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</si>
  <si>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</si>
  <si>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</si>
  <si>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</si>
  <si>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</si>
  <si>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</si>
  <si>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</si>
  <si>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</si>
  <si>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</si>
  <si>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</si>
  <si>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</si>
  <si>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</si>
  <si>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</si>
  <si>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</si>
  <si>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</si>
  <si>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</si>
  <si>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</si>
  <si>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</si>
  <si>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</si>
  <si>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</si>
  <si>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</si>
  <si>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</si>
  <si>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</si>
  <si>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</si>
  <si>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</si>
  <si>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</si>
  <si>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</si>
  <si>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</si>
  <si>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</si>
  <si>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</si>
  <si>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</si>
  <si>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</si>
  <si>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</si>
  <si>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</si>
  <si>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</si>
  <si>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</si>
  <si>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</si>
  <si>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</si>
  <si>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</si>
  <si>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</si>
  <si>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</si>
  <si>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</si>
  <si>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</si>
  <si>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</si>
  <si>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</si>
  <si>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</si>
  <si>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</si>
  <si>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</si>
  <si>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</si>
  <si>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</si>
  <si>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</si>
  <si>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</si>
  <si>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</si>
  <si>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</si>
  <si>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</si>
  <si>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</si>
  <si>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</si>
  <si>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</si>
  <si>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</si>
  <si>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</si>
  <si>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</si>
  <si>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</si>
  <si>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</si>
  <si>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</si>
  <si>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</si>
  <si>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</si>
  <si>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</si>
  <si>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</si>
  <si>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</si>
  <si>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</si>
  <si>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</si>
  <si>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</si>
  <si>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</si>
  <si>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</si>
  <si>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</si>
  <si>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</si>
  <si>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</si>
  <si>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</si>
  <si>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</si>
  <si>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</si>
  <si>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</si>
  <si>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</si>
  <si>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</si>
  <si>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</si>
  <si>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</si>
  <si>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</si>
  <si>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</si>
  <si>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</si>
  <si>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</si>
  <si>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</si>
  <si>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</si>
  <si>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</si>
  <si>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</si>
  <si>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</si>
  <si>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</si>
  <si>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</si>
  <si>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</si>
  <si>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</si>
  <si>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</si>
  <si>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</si>
  <si>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</si>
  <si>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</si>
  <si>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</si>
  <si>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</si>
  <si>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</si>
  <si>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</si>
  <si>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</si>
  <si>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</si>
  <si>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</si>
  <si>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</si>
  <si>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</si>
  <si>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</si>
  <si>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</si>
  <si>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</si>
  <si>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</si>
  <si>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</si>
  <si>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</si>
  <si>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</si>
  <si>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</si>
  <si>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</si>
  <si>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</si>
  <si>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</si>
  <si>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</si>
  <si>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</si>
  <si>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</si>
  <si>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</si>
  <si>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</si>
  <si>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</si>
  <si>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</si>
  <si>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</si>
  <si>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</si>
  <si>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</si>
  <si>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</si>
  <si>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</si>
  <si>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</si>
  <si>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</si>
  <si>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</si>
  <si>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</si>
  <si>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</si>
  <si>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</si>
  <si>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</si>
  <si>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</si>
  <si>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</si>
  <si>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</si>
  <si>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</si>
  <si>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</si>
  <si>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</si>
  <si>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</si>
  <si>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</si>
  <si>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</si>
  <si>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</si>
  <si>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</si>
  <si>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</si>
  <si>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</si>
  <si>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</si>
  <si>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</si>
  <si>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</si>
  <si>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</si>
  <si>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</si>
  <si>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</si>
  <si>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</si>
  <si>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</si>
  <si>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</si>
  <si>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</si>
  <si>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</si>
  <si>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</si>
  <si>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</si>
  <si>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</si>
  <si>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</si>
  <si>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</si>
  <si>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</si>
  <si>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</si>
  <si>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</si>
  <si>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</si>
  <si>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</si>
  <si>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</si>
  <si>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</si>
  <si>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</si>
  <si>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</si>
  <si>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</si>
  <si>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</si>
  <si>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</si>
  <si>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</si>
  <si>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</si>
  <si>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</si>
  <si>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</si>
  <si>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</si>
  <si>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</si>
  <si>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</si>
  <si>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</si>
  <si>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</si>
  <si>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</si>
  <si>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</si>
  <si>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</si>
  <si>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</si>
  <si>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</si>
  <si>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</si>
  <si>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</si>
  <si>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</si>
  <si>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</si>
  <si>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</si>
  <si>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</si>
  <si>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</si>
  <si>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</si>
  <si>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</si>
  <si>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</si>
  <si>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</si>
  <si>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</si>
  <si>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</si>
  <si>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</si>
  <si>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</si>
  <si>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</si>
  <si>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</si>
  <si>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</si>
  <si>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</si>
  <si>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</si>
  <si>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</si>
  <si>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</si>
  <si>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</si>
  <si>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</si>
  <si>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</si>
  <si>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</si>
  <si>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</si>
  <si>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</si>
  <si>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</si>
  <si>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</si>
  <si>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</si>
  <si>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</si>
  <si>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</si>
  <si>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</si>
  <si>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</si>
  <si>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</si>
  <si>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</si>
  <si>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</si>
  <si>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</si>
  <si>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</si>
  <si>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</si>
  <si>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</si>
  <si>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</si>
  <si>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</si>
  <si>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</si>
  <si>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</si>
  <si>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</si>
  <si>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</si>
  <si>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</si>
  <si>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</si>
  <si>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</si>
  <si>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</si>
  <si>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</si>
  <si>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</si>
  <si>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</si>
  <si>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</si>
  <si>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</si>
  <si>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</si>
  <si>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</si>
  <si>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</si>
  <si>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</si>
  <si>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</si>
  <si>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</si>
  <si>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</si>
  <si>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</si>
  <si>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</si>
  <si>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</si>
  <si>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</si>
  <si>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</si>
  <si>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</si>
  <si>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</si>
  <si>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</si>
  <si>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</si>
  <si>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</si>
  <si>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</si>
  <si>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</si>
  <si>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</si>
  <si>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</si>
  <si>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</si>
  <si>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</si>
  <si>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</si>
  <si>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</si>
  <si>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</si>
  <si>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</si>
  <si>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</si>
  <si>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</si>
  <si>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</si>
  <si>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</si>
  <si>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</si>
  <si>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</si>
  <si>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</si>
  <si>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</si>
  <si>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</si>
  <si>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</si>
  <si>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</si>
  <si>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</si>
  <si>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</si>
  <si>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</si>
  <si>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</si>
  <si>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</si>
  <si>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</si>
  <si>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</si>
  <si>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</si>
  <si>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</si>
  <si>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</si>
  <si>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</si>
  <si>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</si>
  <si>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</si>
  <si>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</si>
  <si>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</si>
  <si>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</si>
  <si>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</si>
  <si>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</si>
  <si>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</si>
  <si>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</si>
  <si>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</si>
  <si>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</si>
  <si>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</si>
  <si>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</si>
  <si>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</si>
  <si>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</si>
  <si>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</si>
  <si>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</si>
  <si>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</si>
  <si>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</si>
  <si>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</si>
  <si>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</si>
  <si>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</si>
  <si>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</si>
  <si>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</si>
  <si>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</si>
  <si>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</si>
  <si>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</si>
  <si>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</si>
  <si>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</si>
  <si>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</si>
  <si>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</si>
  <si>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</si>
  <si>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</si>
  <si>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</si>
  <si>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</si>
  <si>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</si>
  <si>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</si>
  <si>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</si>
  <si>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</si>
  <si>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</si>
  <si>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</si>
  <si>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</si>
  <si>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</si>
  <si>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</si>
  <si>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</si>
  <si>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</si>
  <si>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</si>
  <si>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</si>
  <si>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</si>
  <si>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</si>
  <si>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</si>
  <si>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</si>
  <si>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</si>
  <si>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</si>
  <si>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</si>
  <si>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</si>
  <si>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</si>
  <si>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</si>
  <si>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</si>
  <si>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</si>
  <si>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</si>
  <si>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</si>
  <si>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</si>
  <si>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</si>
  <si>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</si>
  <si>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</si>
  <si>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2;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</si>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</sst>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7308A18-F813-496E-86A5-919DD6670A9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169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1468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499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286</v>
          </cell>
        </row>
        <row r="68">
          <cell r="B68" t="str">
            <v>Greek alone</v>
          </cell>
          <cell r="D68">
            <v>0</v>
          </cell>
        </row>
        <row r="69">
          <cell r="B69" t="str">
            <v>Hungarian alone</v>
          </cell>
          <cell r="D69">
            <v>0</v>
          </cell>
        </row>
        <row r="70">
          <cell r="B70" t="str">
            <v>Icelandic alone</v>
          </cell>
          <cell r="D70">
            <v>0</v>
          </cell>
        </row>
        <row r="71">
          <cell r="B71" t="str">
            <v>Irish alone</v>
          </cell>
          <cell r="D71">
            <v>138</v>
          </cell>
        </row>
        <row r="72">
          <cell r="B72" t="str">
            <v>Italian alone</v>
          </cell>
          <cell r="D72">
            <v>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1591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1570</v>
          </cell>
        </row>
        <row r="145">
          <cell r="B145" t="str">
            <v>White alone or in combination with one or more other races</v>
          </cell>
          <cell r="D145" t="e">
            <v>#N/A</v>
          </cell>
        </row>
        <row r="146">
          <cell r="B146" t="str">
            <v>European alone or in any combination*</v>
          </cell>
          <cell r="D146">
            <v>1516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662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32</v>
          </cell>
        </row>
        <row r="173">
          <cell r="B173" t="str">
            <v>Frisian alone or in any combination</v>
          </cell>
          <cell r="D173">
            <v>0</v>
          </cell>
        </row>
        <row r="174">
          <cell r="B174" t="str">
            <v>Georgian alone or in any combination</v>
          </cell>
          <cell r="D174">
            <v>0</v>
          </cell>
        </row>
        <row r="175">
          <cell r="B175" t="str">
            <v>German alone or in any combination</v>
          </cell>
          <cell r="D175">
            <v>630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406</v>
          </cell>
        </row>
        <row r="180">
          <cell r="B180" t="str">
            <v>Italian alone or in any combination</v>
          </cell>
          <cell r="D180">
            <v>87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1678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1626</v>
          </cell>
        </row>
        <row r="253">
          <cell r="B253" t="str">
            <v>Black or African American alone</v>
          </cell>
          <cell r="D253" t="e">
            <v>#N/A</v>
          </cell>
        </row>
        <row r="254">
          <cell r="B254" t="str">
            <v>African American alone</v>
          </cell>
          <cell r="D254">
            <v>880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896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39</v>
          </cell>
        </row>
        <row r="385">
          <cell r="B385" t="str">
            <v>American Indian and Alaska Native alone</v>
          </cell>
          <cell r="D385">
            <v>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24</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C27E4-4538-4B9D-9273-BF0AECBB01D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1468</v>
      </c>
      <c r="C5" s="10" t="s">
        <v>5</v>
      </c>
      <c r="D5" s="11">
        <v>1516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499</v>
      </c>
      <c r="C27" s="10" t="s">
        <v>49</v>
      </c>
      <c r="D27" s="18">
        <v>662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286</v>
      </c>
      <c r="C34" s="14" t="s">
        <v>63</v>
      </c>
      <c r="D34" s="15">
        <v>630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138</v>
      </c>
      <c r="C38" s="14" t="s">
        <v>71</v>
      </c>
      <c r="D38" s="15">
        <v>406</v>
      </c>
      <c r="E38" s="16" t="e">
        <f>VLOOKUP($D38,'[1]Profile_Cnty Export'!$B$2:$D$3010,3,FALSE)</f>
        <v>#N/A</v>
      </c>
    </row>
    <row r="39" spans="1:5" x14ac:dyDescent="0.25">
      <c r="A39" t="s">
        <v>72</v>
      </c>
      <c r="B39" s="17">
        <v>32</v>
      </c>
      <c r="C39" s="10" t="s">
        <v>73</v>
      </c>
      <c r="D39" s="18">
        <v>87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104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1591</v>
      </c>
      <c r="C101" s="10" t="s">
        <v>197</v>
      </c>
      <c r="D101" s="11">
        <v>1678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1570</v>
      </c>
      <c r="C111" s="20" t="s">
        <v>217</v>
      </c>
      <c r="D111" s="21">
        <v>1626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880</v>
      </c>
      <c r="C114" s="10" t="s">
        <v>221</v>
      </c>
      <c r="D114" s="24">
        <v>896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24</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169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40EE7D4-A047-47BF-BFB3-70C3E39BC792}"/>
</file>

<file path=customXml/itemProps2.xml><?xml version="1.0" encoding="utf-8"?>
<ds:datastoreItem xmlns:ds="http://schemas.openxmlformats.org/officeDocument/2006/customXml" ds:itemID="{2D06E2F8-14FA-4EAE-B2E1-2031AC02FB19}"/>
</file>

<file path=customXml/itemProps3.xml><?xml version="1.0" encoding="utf-8"?>
<ds:datastoreItem xmlns:ds="http://schemas.openxmlformats.org/officeDocument/2006/customXml" ds:itemID="{D509F62A-1394-4833-8E7D-6A002A0F96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2023-09-27T11:43:33Z</dcterms:created>
  <dcterms:modified xsi:type="dcterms:W3CDTF">2023-09-27T11:43:34Z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