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C4F466-A892-4B74-BB90-12CD7DECEEAA}" xr6:coauthVersionLast="47" xr6:coauthVersionMax="47" xr10:uidLastSave="{00000000-0000-0000-0000-000000000000}"/>
  <bookViews>
    <workbookView xWindow="28680" yWindow="-120" windowWidth="29040" windowHeight="15840" xr2:uid="{972FD9DD-B5B8-400D-B7B3-0215CCF0B2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<sst xmlns="http://schemas.openxmlformats.org/spreadsheetml/2006/main" count="3037" uniqueCount="3020">
  <si>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</si>
  <si>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</si>
  <si>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</si>
  <si>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</si>
  <si>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</si>
  <si>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</si>
  <si>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</si>
  <si>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</si>
  <si>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</si>
  <si>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</si>
  <si>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</si>
  <si>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</si>
  <si>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</si>
  <si>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</si>
  <si>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</si>
  <si>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</si>
  <si>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</si>
  <si>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</si>
  <si>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</si>
  <si>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</si>
  <si>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</si>
  <si>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</si>
  <si>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</si>
  <si>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</si>
  <si>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</si>
  <si>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</si>
  <si>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</si>
  <si>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</si>
  <si>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</si>
  <si>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</si>
  <si>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</si>
  <si>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</si>
  <si>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</si>
  <si>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</si>
  <si>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</si>
  <si>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</si>
  <si>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</si>
  <si>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</si>
  <si>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</si>
  <si>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</si>
  <si>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</si>
  <si>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</si>
  <si>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</si>
  <si>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</si>
  <si>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</si>
  <si>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</si>
  <si>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</si>
  <si>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</si>
  <si>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</si>
  <si>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</si>
  <si>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</si>
  <si>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</si>
  <si>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</si>
  <si>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</si>
  <si>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</si>
  <si>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</si>
  <si>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</si>
  <si>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</si>
  <si>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</si>
  <si>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</si>
  <si>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</si>
  <si>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</si>
  <si>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</si>
  <si>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</si>
  <si>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</si>
  <si>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</si>
  <si>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</si>
  <si>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</si>
  <si>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</si>
  <si>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</si>
  <si>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</si>
  <si>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</si>
  <si>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</si>
  <si>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</si>
  <si>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</si>
  <si>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</si>
  <si>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</si>
  <si>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</si>
  <si>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</si>
  <si>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</si>
  <si>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</si>
  <si>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</si>
  <si>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</si>
  <si>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</si>
  <si>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</si>
  <si>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</si>
  <si>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</si>
  <si>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</si>
  <si>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</si>
  <si>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</si>
  <si>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</si>
  <si>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</si>
  <si>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</si>
  <si>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</si>
  <si>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</si>
  <si>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</si>
  <si>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</si>
  <si>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</si>
  <si>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</si>
  <si>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</si>
  <si>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</si>
  <si>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</si>
  <si>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</si>
  <si>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</si>
  <si>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</si>
  <si>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</si>
  <si>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</si>
  <si>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</si>
  <si>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</si>
  <si>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</si>
  <si>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</si>
  <si>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</si>
  <si>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</si>
  <si>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</si>
  <si>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</si>
  <si>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</si>
  <si>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</si>
  <si>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</si>
  <si>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</si>
  <si>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</si>
  <si>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</si>
  <si>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</si>
  <si>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</si>
  <si>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</si>
  <si>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</si>
  <si>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</si>
  <si>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</si>
  <si>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</si>
  <si>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</si>
  <si>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</si>
  <si>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</si>
  <si>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</si>
  <si>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</si>
  <si>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</si>
  <si>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</si>
  <si>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</si>
  <si>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</si>
  <si>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</si>
  <si>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</si>
  <si>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</si>
  <si>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</si>
  <si>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</si>
  <si>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</si>
  <si>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</si>
  <si>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</si>
  <si>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</si>
  <si>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</si>
  <si>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</si>
  <si>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</si>
  <si>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</si>
  <si>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</si>
  <si>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</si>
  <si>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</si>
  <si>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</si>
  <si>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</si>
  <si>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</si>
  <si>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</si>
  <si>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</si>
  <si>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</si>
  <si>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</si>
  <si>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</si>
  <si>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</si>
  <si>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</si>
  <si>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</si>
  <si>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</si>
  <si>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</si>
  <si>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</si>
  <si>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</si>
  <si>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</si>
  <si>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</si>
  <si>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</si>
  <si>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</si>
  <si>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</si>
  <si>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</si>
  <si>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</si>
  <si>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</si>
  <si>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</si>
  <si>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</si>
  <si>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</si>
  <si>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</si>
  <si>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</si>
  <si>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</si>
  <si>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</si>
  <si>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</si>
  <si>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</si>
  <si>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</si>
  <si>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</si>
  <si>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</si>
  <si>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</si>
  <si>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</si>
  <si>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</si>
  <si>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</si>
  <si>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</si>
  <si>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</si>
  <si>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</si>
  <si>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</si>
  <si>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</si>
  <si>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</si>
  <si>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</si>
  <si>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</si>
  <si>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</si>
  <si>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</si>
  <si>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</si>
  <si>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</si>
  <si>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</si>
  <si>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</si>
  <si>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</si>
  <si>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</si>
  <si>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</si>
  <si>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</si>
  <si>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</si>
  <si>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</si>
  <si>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</si>
  <si>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</si>
  <si>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</si>
  <si>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</si>
  <si>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</si>
  <si>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</si>
  <si>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</si>
  <si>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</si>
  <si>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</si>
  <si>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</si>
  <si>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</si>
  <si>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</si>
  <si>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</si>
  <si>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</si>
  <si>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</si>
  <si>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</si>
  <si>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</si>
  <si>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</si>
  <si>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</si>
  <si>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</si>
  <si>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</si>
  <si>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</si>
  <si>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</si>
  <si>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</si>
  <si>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</si>
  <si>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</si>
  <si>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</si>
  <si>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</si>
  <si>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</si>
  <si>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</si>
  <si>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</si>
  <si>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</si>
  <si>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</si>
  <si>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</si>
  <si>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</si>
  <si>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</si>
  <si>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</si>
  <si>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</si>
  <si>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</si>
  <si>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</si>
  <si>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</si>
  <si>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</si>
  <si>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</si>
  <si>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</si>
  <si>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</si>
  <si>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</si>
  <si>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</si>
  <si>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</si>
  <si>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</si>
  <si>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</si>
  <si>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</si>
  <si>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</si>
  <si>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</si>
  <si>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</si>
  <si>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</si>
  <si>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</si>
  <si>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</si>
  <si>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</si>
  <si>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</si>
  <si>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</si>
  <si>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</si>
  <si>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</si>
  <si>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</si>
  <si>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</si>
  <si>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</si>
  <si>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</si>
  <si>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</si>
  <si>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</si>
  <si>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</si>
  <si>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</si>
  <si>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</si>
  <si>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</si>
  <si>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</si>
  <si>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</si>
  <si>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</si>
  <si>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</si>
  <si>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</si>
  <si>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</si>
  <si>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</si>
  <si>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</si>
  <si>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</si>
  <si>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</si>
  <si>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</si>
  <si>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</si>
  <si>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</si>
  <si>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</si>
  <si>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</si>
  <si>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</si>
  <si>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</si>
  <si>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</si>
  <si>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</si>
  <si>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</si>
  <si>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</si>
  <si>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</si>
  <si>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</si>
  <si>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</si>
  <si>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</si>
  <si>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</si>
  <si>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</si>
  <si>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</si>
  <si>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</si>
  <si>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</si>
  <si>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</si>
  <si>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</si>
  <si>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</si>
  <si>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</si>
  <si>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</si>
  <si>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</si>
  <si>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</si>
  <si>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</si>
  <si>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</si>
  <si>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</si>
  <si>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</si>
  <si>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</si>
  <si>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</si>
  <si>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</si>
  <si>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</si>
  <si>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</si>
  <si>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</si>
  <si>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</si>
  <si>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</si>
  <si>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</si>
  <si>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</si>
  <si>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</si>
  <si>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</si>
  <si>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</si>
  <si>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</si>
  <si>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</si>
  <si>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</si>
  <si>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</si>
  <si>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</si>
  <si>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</si>
  <si>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</si>
  <si>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</si>
  <si>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</si>
  <si>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</si>
  <si>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</si>
  <si>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</si>
  <si>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</si>
  <si>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</si>
  <si>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</si>
  <si>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</si>
  <si>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</si>
  <si>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</si>
  <si>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</si>
  <si>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</si>
  <si>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</si>
  <si>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</si>
  <si>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</si>
  <si>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</si>
  <si>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</si>
  <si>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</si>
  <si>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</si>
  <si>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</si>
  <si>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</si>
  <si>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</si>
  <si>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</si>
  <si>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</si>
  <si>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</si>
  <si>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</si>
  <si>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</si>
  <si>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</si>
  <si>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</si>
  <si>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</si>
  <si>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</si>
  <si>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</si>
  <si>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</si>
  <si>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</si>
  <si>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</si>
  <si>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</si>
  <si>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</si>
  <si>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</si>
  <si>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</si>
  <si>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</si>
  <si>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</si>
  <si>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</si>
  <si>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</si>
  <si>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</si>
  <si>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</si>
  <si>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</si>
  <si>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</si>
  <si>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</si>
  <si>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</si>
  <si>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</si>
  <si>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</si>
  <si>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</si>
  <si>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</si>
  <si>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</si>
  <si>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</si>
  <si>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</si>
  <si>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</si>
  <si>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</si>
  <si>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</si>
  <si>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</si>
  <si>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</si>
  <si>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</si>
  <si>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</si>
  <si>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</si>
  <si>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</si>
  <si>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</si>
  <si>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</si>
  <si>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</si>
  <si>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</si>
  <si>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</si>
  <si>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</si>
  <si>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</si>
  <si>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</si>
  <si>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</si>
  <si>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</si>
  <si>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</si>
  <si>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</si>
  <si>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</si>
  <si>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</si>
  <si>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</si>
  <si>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</si>
  <si>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</si>
  <si>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</si>
  <si>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</si>
  <si>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</si>
  <si>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</si>
  <si>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</si>
  <si>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</si>
  <si>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</si>
  <si>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</si>
  <si>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</si>
  <si>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</si>
  <si>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</si>
  <si>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</si>
  <si>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</si>
  <si>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</si>
  <si>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</si>
  <si>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</si>
  <si>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</si>
  <si>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</si>
  <si>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</si>
  <si>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</si>
  <si>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</si>
  <si>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</si>
  <si>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</si>
  <si>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</si>
  <si>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</si>
  <si>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</si>
  <si>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</si>
  <si>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</si>
  <si>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</si>
  <si>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</si>
  <si>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</si>
  <si>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</si>
  <si>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</si>
  <si>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</si>
  <si>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</si>
  <si>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</si>
  <si>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</si>
  <si>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</si>
  <si>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</si>
  <si>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</si>
  <si>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</si>
  <si>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</si>
  <si>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</si>
  <si>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</si>
  <si>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</si>
  <si>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</si>
  <si>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</si>
  <si>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</si>
  <si>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</si>
  <si>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</si>
  <si>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</si>
  <si>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</si>
  <si>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</si>
  <si>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</si>
  <si>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</si>
  <si>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</si>
  <si>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</si>
  <si>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</si>
  <si>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</si>
  <si>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</si>
  <si>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</si>
  <si>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</si>
  <si>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</si>
  <si>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</si>
  <si>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</si>
  <si>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</si>
  <si>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</si>
  <si>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</si>
  <si>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</si>
  <si>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</si>
  <si>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</si>
  <si>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</si>
  <si>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</si>
  <si>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</si>
  <si>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</si>
  <si>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</si>
  <si>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</si>
  <si>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</si>
  <si>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</si>
  <si>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</si>
  <si>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</si>
  <si>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</si>
  <si>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</si>
  <si>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</si>
  <si>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</si>
  <si>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</si>
  <si>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</si>
  <si>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</si>
  <si>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</si>
  <si>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</si>
  <si>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</si>
  <si>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</si>
  <si>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</si>
  <si>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</si>
  <si>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</si>
  <si>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</si>
  <si>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</si>
  <si>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</si>
  <si>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</si>
  <si>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</si>
  <si>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</si>
  <si>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</si>
  <si>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</si>
  <si>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</si>
  <si>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</si>
  <si>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</si>
  <si>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</si>
  <si>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</si>
  <si>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</si>
  <si>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</si>
  <si>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</si>
  <si>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</si>
  <si>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</si>
  <si>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</si>
  <si>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</si>
  <si>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</si>
  <si>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</si>
  <si>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</si>
  <si>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</si>
  <si>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</si>
  <si>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</si>
  <si>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</si>
  <si>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</si>
  <si>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</si>
  <si>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</si>
  <si>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</si>
  <si>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</si>
  <si>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</si>
  <si>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</si>
  <si>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</si>
  <si>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</si>
  <si>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</si>
  <si>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</si>
  <si>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</si>
  <si>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</si>
  <si>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</si>
  <si>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</si>
  <si>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</si>
  <si>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</si>
  <si>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</si>
  <si>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</si>
  <si>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</si>
  <si>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</si>
  <si>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</si>
  <si>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</si>
  <si>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</si>
  <si>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</si>
  <si>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</si>
  <si>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</si>
  <si>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</si>
  <si>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</si>
  <si>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</si>
  <si>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</si>
  <si>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</si>
  <si>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</si>
  <si>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</si>
  <si>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</si>
  <si>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</si>
  <si>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</si>
  <si>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</si>
  <si>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</si>
  <si>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</si>
  <si>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</si>
  <si>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</si>
  <si>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</si>
  <si>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</si>
  <si>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</si>
  <si>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</si>
  <si>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</si>
  <si>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</si>
  <si>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</si>
  <si>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</si>
  <si>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</si>
  <si>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</si>
  <si>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</si>
  <si>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</si>
  <si>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</si>
  <si>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</si>
  <si>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</si>
  <si>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</si>
  <si>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</si>
  <si>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</si>
  <si>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</si>
  <si>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</si>
  <si>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</si>
  <si>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</si>
  <si>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</si>
  <si>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</si>
  <si>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</si>
  <si>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</si>
  <si>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</si>
  <si>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</si>
  <si>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</si>
  <si>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</si>
  <si>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</si>
  <si>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</si>
  <si>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</si>
  <si>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</si>
  <si>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</si>
  <si>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</si>
  <si>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</si>
  <si>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</si>
  <si>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</si>
  <si>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</si>
  <si>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</si>
  <si>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</si>
  <si>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</si>
  <si>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</si>
  <si>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</si>
  <si>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</si>
  <si>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</si>
  <si>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</si>
  <si>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</si>
  <si>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</si>
  <si>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</si>
  <si>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</si>
  <si>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</si>
  <si>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</si>
  <si>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</si>
  <si>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</si>
  <si>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</si>
  <si>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</si>
  <si>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</si>
  <si>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</si>
  <si>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</si>
  <si>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</si>
  <si>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</si>
  <si>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</si>
  <si>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</si>
  <si>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</si>
  <si>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</si>
  <si>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</si>
  <si>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</si>
  <si>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</si>
  <si>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</si>
  <si>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</si>
  <si>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</si>
  <si>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</si>
  <si>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</si>
  <si>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</si>
  <si>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</si>
  <si>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</si>
  <si>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</si>
  <si>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</si>
  <si>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</si>
  <si>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</si>
  <si>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</si>
  <si>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</si>
  <si>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</si>
  <si>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</si>
  <si>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</si>
  <si>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</si>
  <si>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</si>
  <si>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</si>
  <si>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</si>
  <si>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</si>
  <si>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</si>
  <si>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</si>
  <si>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</si>
  <si>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</si>
  <si>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</si>
  <si>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</si>
  <si>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</si>
  <si>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</si>
  <si>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</si>
  <si>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</si>
  <si>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</si>
  <si>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</si>
  <si>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</si>
  <si>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</si>
  <si>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</si>
  <si>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</si>
  <si>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</si>
  <si>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</si>
  <si>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</si>
  <si>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</si>
  <si>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</si>
  <si>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</si>
  <si>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</si>
  <si>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</si>
  <si>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</si>
  <si>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</si>
  <si>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</si>
  <si>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</si>
  <si>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</si>
  <si>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</si>
  <si>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</si>
  <si>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</si>
  <si>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</si>
  <si>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</si>
  <si>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</si>
  <si>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</si>
  <si>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</si>
  <si>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</si>
  <si>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</si>
  <si>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</si>
  <si>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</si>
  <si>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</si>
  <si>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</si>
  <si>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</si>
  <si>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</si>
  <si>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</si>
  <si>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</si>
  <si>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</si>
  <si>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</si>
  <si>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</si>
  <si>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</si>
  <si>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</si>
  <si>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</si>
  <si>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</si>
  <si>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</si>
  <si>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</si>
  <si>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</si>
  <si>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</si>
  <si>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</si>
  <si>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</si>
  <si>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</si>
  <si>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</si>
  <si>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</si>
  <si>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</si>
  <si>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</si>
  <si>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</si>
  <si>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</si>
  <si>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</si>
  <si>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</si>
  <si>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</si>
  <si>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</si>
  <si>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</si>
  <si>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</si>
  <si>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</si>
  <si>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</si>
  <si>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</si>
  <si>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</si>
  <si>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</si>
  <si>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</si>
  <si>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</si>
  <si>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</si>
  <si>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</si>
  <si>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</si>
  <si>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</si>
  <si>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</si>
  <si>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</si>
  <si>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</si>
  <si>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</si>
  <si>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</si>
  <si>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</si>
  <si>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</si>
  <si>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</si>
  <si>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</si>
  <si>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</si>
  <si>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</si>
  <si>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</si>
  <si>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</si>
  <si>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</si>
  <si>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</si>
  <si>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</si>
  <si>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</si>
  <si>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</si>
  <si>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</si>
  <si>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</si>
  <si>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</si>
  <si>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</si>
  <si>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</si>
  <si>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</si>
  <si>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</si>
  <si>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</si>
  <si>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</si>
  <si>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</si>
  <si>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</si>
  <si>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</si>
  <si>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</si>
  <si>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</si>
  <si>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</si>
  <si>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</si>
  <si>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</si>
  <si>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</si>
  <si>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</si>
  <si>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</si>
  <si>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</si>
  <si>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</si>
  <si>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</si>
  <si>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</si>
  <si>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</si>
  <si>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</si>
  <si>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</si>
  <si>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</si>
  <si>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</si>
  <si>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</si>
  <si>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</si>
  <si>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</si>
  <si>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</si>
  <si>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</si>
  <si>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</si>
  <si>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</si>
  <si>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</si>
  <si>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</si>
  <si>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</si>
  <si>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</si>
  <si>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</si>
  <si>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</si>
  <si>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</si>
  <si>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</si>
  <si>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</si>
  <si>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</si>
  <si>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</si>
  <si>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</si>
  <si>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</si>
  <si>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</si>
  <si>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</si>
  <si>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</si>
  <si>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</si>
  <si>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</si>
  <si>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</si>
  <si>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</si>
  <si>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</si>
  <si>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</si>
  <si>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</si>
  <si>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</si>
  <si>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</si>
  <si>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</si>
  <si>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</si>
  <si>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</si>
  <si>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</si>
  <si>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</si>
  <si>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</si>
  <si>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</si>
  <si>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</si>
  <si>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</si>
  <si>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</si>
  <si>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</si>
  <si>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</si>
  <si>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</si>
  <si>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</si>
  <si>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</si>
  <si>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</si>
  <si>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</si>
  <si>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</si>
  <si>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</si>
  <si>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</si>
  <si>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</si>
  <si>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</si>
  <si>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</si>
  <si>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</si>
  <si>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</si>
  <si>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</si>
  <si>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</si>
  <si>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</si>
  <si>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</si>
  <si>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</si>
  <si>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</si>
  <si>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</si>
  <si>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</si>
  <si>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</si>
  <si>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</si>
  <si>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</si>
  <si>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</si>
  <si>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</si>
  <si>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</si>
  <si>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</si>
  <si>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</si>
  <si>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</si>
  <si>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</si>
  <si>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</si>
  <si>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</si>
  <si>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</si>
  <si>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</si>
  <si>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</si>
  <si>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</si>
  <si>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</si>
  <si>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</si>
  <si>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</si>
  <si>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</si>
  <si>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</si>
  <si>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</si>
  <si>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</si>
  <si>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</si>
  <si>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</si>
  <si>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</si>
  <si>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</si>
  <si>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</si>
  <si>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</si>
  <si>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</si>
  <si>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</si>
  <si>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</si>
  <si>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</si>
  <si>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</si>
  <si>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</si>
  <si>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</si>
  <si>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</si>
  <si>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</si>
  <si>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</si>
  <si>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</si>
  <si>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</si>
  <si>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</si>
  <si>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</si>
  <si>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</si>
  <si>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</si>
  <si>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</si>
  <si>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</si>
  <si>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</si>
  <si>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</si>
  <si>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</si>
  <si>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</si>
  <si>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</si>
  <si>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</si>
  <si>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</si>
  <si>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</si>
  <si>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</si>
  <si>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</si>
  <si>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</si>
  <si>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</si>
  <si>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</si>
  <si>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</si>
  <si>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</si>
  <si>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</si>
  <si>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</si>
  <si>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</si>
  <si>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</si>
  <si>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</si>
  <si>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</si>
  <si>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</si>
  <si>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</si>
  <si>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</si>
  <si>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</si>
  <si>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</si>
  <si>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</si>
  <si>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</si>
  <si>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</si>
  <si>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</si>
  <si>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</si>
  <si>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</si>
  <si>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</si>
  <si>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</si>
  <si>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</si>
  <si>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</si>
  <si>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</si>
  <si>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</si>
  <si>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</si>
  <si>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</si>
  <si>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</si>
  <si>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</si>
  <si>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</si>
  <si>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</si>
  <si>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</si>
  <si>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</si>
  <si>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</si>
  <si>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</si>
  <si>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</si>
  <si>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</si>
  <si>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</si>
  <si>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</si>
  <si>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</si>
  <si>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</si>
  <si>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</si>
  <si>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</si>
  <si>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</si>
  <si>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</si>
  <si>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</si>
  <si>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</si>
  <si>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</si>
  <si>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</si>
  <si>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</si>
  <si>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</si>
  <si>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</si>
  <si>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</si>
  <si>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</si>
  <si>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</si>
  <si>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</si>
  <si>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</si>
  <si>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</si>
  <si>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</si>
  <si>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</si>
  <si>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</si>
  <si>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</si>
  <si>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</si>
  <si>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</si>
  <si>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</si>
  <si>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</si>
  <si>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</si>
  <si>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</si>
  <si>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</si>
  <si>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</si>
  <si>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</si>
  <si>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</si>
  <si>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</si>
  <si>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</si>
  <si>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</si>
  <si>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</si>
  <si>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</si>
  <si>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</si>
  <si>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</si>
  <si>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</si>
  <si>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</si>
  <si>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</si>
  <si>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</si>
  <si>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</si>
  <si>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</si>
  <si>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</si>
  <si>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</si>
  <si>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</si>
  <si>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</si>
  <si>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</si>
  <si>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</si>
  <si>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</si>
  <si>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</si>
  <si>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</si>
  <si>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</si>
  <si>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</si>
  <si>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</si>
  <si>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</si>
  <si>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</si>
  <si>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</si>
  <si>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</si>
  <si>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</si>
  <si>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</si>
  <si>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</si>
  <si>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</si>
  <si>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</si>
  <si>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</si>
  <si>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</si>
  <si>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</si>
  <si>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</si>
  <si>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</si>
  <si>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</si>
  <si>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</si>
  <si>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</si>
  <si>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</si>
  <si>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</si>
  <si>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</si>
  <si>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</si>
  <si>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</si>
  <si>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</si>
  <si>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</si>
  <si>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</si>
  <si>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</si>
  <si>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</si>
  <si>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</si>
  <si>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</si>
  <si>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</si>
  <si>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</si>
  <si>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</si>
  <si>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</si>
  <si>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</si>
  <si>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</si>
  <si>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</si>
  <si>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</si>
  <si>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</si>
  <si>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</si>
  <si>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</si>
  <si>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</si>
  <si>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</si>
  <si>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</si>
  <si>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</si>
  <si>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</si>
  <si>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</si>
  <si>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</si>
  <si>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</si>
  <si>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</si>
  <si>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</si>
  <si>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</si>
  <si>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</si>
  <si>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</si>
  <si>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</si>
  <si>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</si>
  <si>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</si>
  <si>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</si>
  <si>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</si>
  <si>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</si>
  <si>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</si>
  <si>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</si>
  <si>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</si>
  <si>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</si>
  <si>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</si>
  <si>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</si>
  <si>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</si>
  <si>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</si>
  <si>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</si>
  <si>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</si>
  <si>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</si>
  <si>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</si>
  <si>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</si>
  <si>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</si>
  <si>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</si>
  <si>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</si>
  <si>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</si>
  <si>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</si>
  <si>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</si>
  <si>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</si>
  <si>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</si>
  <si>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</si>
  <si>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</si>
  <si>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</si>
  <si>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</si>
  <si>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</si>
  <si>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</si>
  <si>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</si>
  <si>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</si>
  <si>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</si>
  <si>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</si>
  <si>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</si>
  <si>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</si>
  <si>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</si>
  <si>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</si>
  <si>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</si>
  <si>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</si>
  <si>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</si>
  <si>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</si>
  <si>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</si>
  <si>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</si>
  <si>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</si>
  <si>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</si>
  <si>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</si>
  <si>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</si>
  <si>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</si>
  <si>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</si>
  <si>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</si>
  <si>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</si>
  <si>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</si>
  <si>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</si>
  <si>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</si>
  <si>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</si>
  <si>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</si>
  <si>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</si>
  <si>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</si>
  <si>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</si>
  <si>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</si>
  <si>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</si>
  <si>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</si>
  <si>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</si>
  <si>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</si>
  <si>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</si>
  <si>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</si>
  <si>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</si>
  <si>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</si>
  <si>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</si>
  <si>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</si>
  <si>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</si>
  <si>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</si>
  <si>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</si>
  <si>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</si>
  <si>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</si>
  <si>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</si>
  <si>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</si>
  <si>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</si>
  <si>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</si>
  <si>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</si>
  <si>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</si>
  <si>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</si>
  <si>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</si>
  <si>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</si>
  <si>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</si>
  <si>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</si>
  <si>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</si>
  <si>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</si>
  <si>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</si>
  <si>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</si>
  <si>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</si>
  <si>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</si>
  <si>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</si>
  <si>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</si>
  <si>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</si>
  <si>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</si>
  <si>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</si>
  <si>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</si>
  <si>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</si>
  <si>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</si>
  <si>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</si>
  <si>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</si>
  <si>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</si>
  <si>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</si>
  <si>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</si>
  <si>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</si>
  <si>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</si>
  <si>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</si>
  <si>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</si>
  <si>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</si>
  <si>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</si>
  <si>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</si>
  <si>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</si>
  <si>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</si>
  <si>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</si>
  <si>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</si>
  <si>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</si>
  <si>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</si>
  <si>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</si>
  <si>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</si>
  <si>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</si>
  <si>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</si>
  <si>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</si>
  <si>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</si>
  <si>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</si>
  <si>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</si>
  <si>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</si>
  <si>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</si>
  <si>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</si>
  <si>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</si>
  <si>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</si>
  <si>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</si>
  <si>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</si>
  <si>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</si>
  <si>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</si>
  <si>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</si>
  <si>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</si>
  <si>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</si>
  <si>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</si>
  <si>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</si>
  <si>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</si>
  <si>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</si>
  <si>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</si>
  <si>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</si>
  <si>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</si>
  <si>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</si>
  <si>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</si>
  <si>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</si>
  <si>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</si>
  <si>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</si>
  <si>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</si>
  <si>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</si>
  <si>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</si>
  <si>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</si>
  <si>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</si>
  <si>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</si>
  <si>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</si>
  <si>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</si>
  <si>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</si>
  <si>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</si>
  <si>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</si>
  <si>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</si>
  <si>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</si>
  <si>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</si>
  <si>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</si>
  <si>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</si>
  <si>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</si>
  <si>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</si>
  <si>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</si>
  <si>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</si>
  <si>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</si>
  <si>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</si>
  <si>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</si>
  <si>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</si>
  <si>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</si>
  <si>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</si>
  <si>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</si>
  <si>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</si>
  <si>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</si>
  <si>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</si>
  <si>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</si>
  <si>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</si>
  <si>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</si>
  <si>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</si>
  <si>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</si>
  <si>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</si>
  <si>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</si>
  <si>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</si>
  <si>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</si>
  <si>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</si>
  <si>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</si>
  <si>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</si>
  <si>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</si>
  <si>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</si>
  <si>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</si>
  <si>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</si>
  <si>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</si>
  <si>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</si>
  <si>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</si>
  <si>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</si>
  <si>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</si>
  <si>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</si>
  <si>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</si>
  <si>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</si>
  <si>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</si>
  <si>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</si>
  <si>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</si>
  <si>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</si>
  <si>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</si>
  <si>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</si>
  <si>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</si>
  <si>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</si>
  <si>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</si>
  <si>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</si>
  <si>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</si>
  <si>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</si>
  <si>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</si>
  <si>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</si>
  <si>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</si>
  <si>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</si>
  <si>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</si>
  <si>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</si>
  <si>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</si>
  <si>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</si>
  <si>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</si>
  <si>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</si>
  <si>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</si>
  <si>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</si>
  <si>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</si>
  <si>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</si>
  <si>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</si>
  <si>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</si>
  <si>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</si>
  <si>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</si>
  <si>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</si>
  <si>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</si>
  <si>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</si>
  <si>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</si>
  <si>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</si>
  <si>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</si>
  <si>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</si>
  <si>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</si>
  <si>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</si>
  <si>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</si>
  <si>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</si>
  <si>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</si>
  <si>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</si>
  <si>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</si>
  <si>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</si>
  <si>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</si>
  <si>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</si>
  <si>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</si>
  <si>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</si>
  <si>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</si>
  <si>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</si>
  <si>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</si>
  <si>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</si>
  <si>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</si>
  <si>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</si>
  <si>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</si>
  <si>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</si>
  <si>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</si>
  <si>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</si>
  <si>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</si>
  <si>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</si>
  <si>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</si>
  <si>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</si>
  <si>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</si>
  <si>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</si>
  <si>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</si>
  <si>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</si>
  <si>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</si>
  <si>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</si>
  <si>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</si>
  <si>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</si>
  <si>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</si>
  <si>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</si>
  <si>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</si>
  <si>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</si>
  <si>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</si>
  <si>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</si>
  <si>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</si>
  <si>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</si>
  <si>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</si>
  <si>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</si>
  <si>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</si>
  <si>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</si>
  <si>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</si>
  <si>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</si>
  <si>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</si>
  <si>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</si>
  <si>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</si>
  <si>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</si>
  <si>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</si>
  <si>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</si>
  <si>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</si>
  <si>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</si>
  <si>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</si>
  <si>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</si>
  <si>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</si>
  <si>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</si>
  <si>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</si>
  <si>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</si>
  <si>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</si>
  <si>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</si>
  <si>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</si>
  <si>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</si>
  <si>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</si>
  <si>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</si>
  <si>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</si>
  <si>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</si>
  <si>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</si>
  <si>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</si>
  <si>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</si>
  <si>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</si>
  <si>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</si>
  <si>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</si>
  <si>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</si>
  <si>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</si>
  <si>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</si>
  <si>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</si>
  <si>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</si>
  <si>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</si>
  <si>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</si>
  <si>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</si>
  <si>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</si>
  <si>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</si>
  <si>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</si>
  <si>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</si>
  <si>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</si>
  <si>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</si>
  <si>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</si>
  <si>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</si>
  <si>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</si>
  <si>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</si>
  <si>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</si>
  <si>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</si>
  <si>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</si>
  <si>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</si>
  <si>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</si>
  <si>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</si>
  <si>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</si>
  <si>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</si>
  <si>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</si>
  <si>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</si>
  <si>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</si>
  <si>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</si>
  <si>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</si>
  <si>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</si>
  <si>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</si>
  <si>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</si>
  <si>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</si>
  <si>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</si>
  <si>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</si>
  <si>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</si>
  <si>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</si>
  <si>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</si>
  <si>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</si>
  <si>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</si>
  <si>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</si>
  <si>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</si>
  <si>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</si>
  <si>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</si>
  <si>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</si>
  <si>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</si>
  <si>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</si>
  <si>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</si>
  <si>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</si>
  <si>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</si>
  <si>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</si>
  <si>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</si>
  <si>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</si>
  <si>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</si>
  <si>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</si>
  <si>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</si>
  <si>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</si>
  <si>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</si>
  <si>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</si>
  <si>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</si>
  <si>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</si>
  <si>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</si>
  <si>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</si>
  <si>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</si>
  <si>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</si>
  <si>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</si>
  <si>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</si>
  <si>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</si>
  <si>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</si>
  <si>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</si>
  <si>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</si>
  <si>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</si>
  <si>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</si>
  <si>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</si>
  <si>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</si>
  <si>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</si>
  <si>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</si>
  <si>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</si>
  <si>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</si>
  <si>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</si>
  <si>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</si>
  <si>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</si>
  <si>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</si>
  <si>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</si>
  <si>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</si>
  <si>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</si>
  <si>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</si>
  <si>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</si>
  <si>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</si>
  <si>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</si>
  <si>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</si>
  <si>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</si>
  <si>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</si>
  <si>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</si>
  <si>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</si>
  <si>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</si>
  <si>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</si>
  <si>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</si>
  <si>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</si>
  <si>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</si>
  <si>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</si>
  <si>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</si>
  <si>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</si>
  <si>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</si>
  <si>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</si>
  <si>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</si>
  <si>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</si>
  <si>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</si>
  <si>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</si>
  <si>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</si>
  <si>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</si>
  <si>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</si>
  <si>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</si>
  <si>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</si>
  <si>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</si>
  <si>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</si>
  <si>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</si>
  <si>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</si>
  <si>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</si>
  <si>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</si>
  <si>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</si>
  <si>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</si>
  <si>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</si>
  <si>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</si>
  <si>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</si>
  <si>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</si>
  <si>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</si>
  <si>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</si>
  <si>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</si>
  <si>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</si>
  <si>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</si>
  <si>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</si>
  <si>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</si>
  <si>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</si>
  <si>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</si>
  <si>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</si>
  <si>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</si>
  <si>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</si>
  <si>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</si>
  <si>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</si>
  <si>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</si>
  <si>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</si>
  <si>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</si>
  <si>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</si>
  <si>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</si>
  <si>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</si>
  <si>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</si>
  <si>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</si>
  <si>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</si>
  <si>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</si>
  <si>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</si>
  <si>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</si>
  <si>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</si>
  <si>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</si>
  <si>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</si>
  <si>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</si>
  <si>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</si>
  <si>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</si>
  <si>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</si>
  <si>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</si>
  <si>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</si>
  <si>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</si>
  <si>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</si>
  <si>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</si>
  <si>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</si>
  <si>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</si>
  <si>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</si>
  <si>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</si>
  <si>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</si>
  <si>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</si>
  <si>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</si>
  <si>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</si>
  <si>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</si>
  <si>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</si>
  <si>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</si>
  <si>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</si>
  <si>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</si>
  <si>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</si>
  <si>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</si>
  <si>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</si>
  <si>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</si>
  <si>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</si>
  <si>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</si>
  <si>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</si>
  <si>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</si>
  <si>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</si>
  <si>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</si>
  <si>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</si>
  <si>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</si>
  <si>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</si>
  <si>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</si>
  <si>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</si>
  <si>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</si>
  <si>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</si>
  <si>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</si>
  <si>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</si>
  <si>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</si>
  <si>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</si>
  <si>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</si>
  <si>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</si>
  <si>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</si>
  <si>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</si>
  <si>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</si>
  <si>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</si>
  <si>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</si>
  <si>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</si>
  <si>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</si>
  <si>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</si>
  <si>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</si>
  <si>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</si>
  <si>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</si>
  <si>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</si>
  <si>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</si>
  <si>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</si>
  <si>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</si>
  <si>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</si>
  <si>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</si>
  <si>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</si>
  <si>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</si>
  <si>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</si>
  <si>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</si>
  <si>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</si>
  <si>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</si>
  <si>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</si>
  <si>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</si>
  <si>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</si>
  <si>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</si>
  <si>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</si>
  <si>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</si>
  <si>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</si>
  <si>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</si>
  <si>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</si>
  <si>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</si>
  <si>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</si>
  <si>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</si>
  <si>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</si>
  <si>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</si>
  <si>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</si>
  <si>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</si>
  <si>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</si>
  <si>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</si>
  <si>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</si>
  <si>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</si>
  <si>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</si>
  <si>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</si>
  <si>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</si>
  <si>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</si>
  <si>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</si>
  <si>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</si>
  <si>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</si>
  <si>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</si>
  <si>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</si>
  <si>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</si>
  <si>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</si>
  <si>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</si>
  <si>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</si>
  <si>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</si>
  <si>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</si>
  <si>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</si>
  <si>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</si>
  <si>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</si>
  <si>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</si>
  <si>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</si>
  <si>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</si>
  <si>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</si>
  <si>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</si>
  <si>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</si>
  <si>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</si>
  <si>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</si>
  <si>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</si>
  <si>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</si>
  <si>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</si>
  <si>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</si>
  <si>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</si>
  <si>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</si>
  <si>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</si>
  <si>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</si>
  <si>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</si>
  <si>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</si>
  <si>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</si>
  <si>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</si>
  <si>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</si>
  <si>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</si>
  <si>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</si>
  <si>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</si>
  <si>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</si>
  <si>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</si>
  <si>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</si>
  <si>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</si>
  <si>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</si>
  <si>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</si>
  <si>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</si>
  <si>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</si>
  <si>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</si>
  <si>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</si>
  <si>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</si>
  <si>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</si>
  <si>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</si>
  <si>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</si>
  <si>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</si>
  <si>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</si>
  <si>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</si>
  <si>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</si>
  <si>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</si>
  <si>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</si>
  <si>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</si>
  <si>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</si>
  <si>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</si>
  <si>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</si>
  <si>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</si>
  <si>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</si>
  <si>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</si>
  <si>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</si>
  <si>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</si>
  <si>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</si>
  <si>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</si>
  <si>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</si>
  <si>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</si>
  <si>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</si>
  <si>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</si>
  <si>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</si>
  <si>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</si>
  <si>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</si>
  <si>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</si>
  <si>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</si>
  <si>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</si>
  <si>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</si>
  <si>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</si>
  <si>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</si>
  <si>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</si>
  <si>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</si>
  <si>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</si>
  <si>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</si>
  <si>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</si>
  <si>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</si>
  <si>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</si>
  <si>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</si>
  <si>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</si>
  <si>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</si>
  <si>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</si>
  <si>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</si>
  <si>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</si>
  <si>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</si>
  <si>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</si>
  <si>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</si>
  <si>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</si>
  <si>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</si>
  <si>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</si>
  <si>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</si>
  <si>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</si>
  <si>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</si>
  <si>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</si>
  <si>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</si>
  <si>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</si>
  <si>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</si>
  <si>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</si>
  <si>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</si>
  <si>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</si>
  <si>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</si>
  <si>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</si>
  <si>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</si>
  <si>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</si>
  <si>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</si>
  <si>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</si>
  <si>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</si>
  <si>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</si>
  <si>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</si>
  <si>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</si>
  <si>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</si>
  <si>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</si>
  <si>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</si>
  <si>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</si>
  <si>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</si>
  <si>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</si>
  <si>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</si>
  <si>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</si>
  <si>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</si>
  <si>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</si>
  <si>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</si>
  <si>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</si>
  <si>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</si>
  <si>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</si>
  <si>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</si>
  <si>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</si>
  <si>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</si>
  <si>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</si>
  <si>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</si>
  <si>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</si>
  <si>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</si>
  <si>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</si>
  <si>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</si>
  <si>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</si>
  <si>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</si>
  <si>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</si>
  <si>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</si>
  <si>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</si>
  <si>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</si>
  <si>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</si>
  <si>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</si>
  <si>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</si>
  <si>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</si>
  <si>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</si>
  <si>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</si>
  <si>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</si>
  <si>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</si>
  <si>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</si>
  <si>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</si>
  <si>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</si>
  <si>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</si>
  <si>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</si>
  <si>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</si>
  <si>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</si>
  <si>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</si>
  <si>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</si>
  <si>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</si>
  <si>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</si>
  <si>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</si>
  <si>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</si>
  <si>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</si>
  <si>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</si>
  <si>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</si>
  <si>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</si>
  <si>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</si>
  <si>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</si>
  <si>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</si>
  <si>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</si>
  <si>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</si>
  <si>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</si>
  <si>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</si>
  <si>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</si>
  <si>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</si>
  <si>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</si>
  <si>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</si>
  <si>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</si>
  <si>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</si>
  <si>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</si>
  <si>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</si>
  <si>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</si>
  <si>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</si>
  <si>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</si>
  <si>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</si>
  <si>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</si>
  <si>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</si>
  <si>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</si>
  <si>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</si>
  <si>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</si>
  <si>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</si>
  <si>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</si>
  <si>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</si>
  <si>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</si>
  <si>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</si>
  <si>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</si>
  <si>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</si>
  <si>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</si>
  <si>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</si>
  <si>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</si>
  <si>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</si>
  <si>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</si>
  <si>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</si>
  <si>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</si>
  <si>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</si>
  <si>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</si>
  <si>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</si>
  <si>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</si>
  <si>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</si>
  <si>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</si>
  <si>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</si>
  <si>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</si>
  <si>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</si>
  <si>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</si>
  <si>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</si>
  <si>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</si>
  <si>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</si>
  <si>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</si>
  <si>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</si>
  <si>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</si>
  <si>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</si>
  <si>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</si>
  <si>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</si>
  <si>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</si>
  <si>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</si>
  <si>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</si>
  <si>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</si>
  <si>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</si>
  <si>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</si>
  <si>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</si>
  <si>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</si>
  <si>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</si>
  <si>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</si>
  <si>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</si>
  <si>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</si>
  <si>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</si>
  <si>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</si>
  <si>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</si>
  <si>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</si>
  <si>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</si>
  <si>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</si>
  <si>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</si>
  <si>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</si>
  <si>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</si>
  <si>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</si>
  <si>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</si>
  <si>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</si>
  <si>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</si>
  <si>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</si>
  <si>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</si>
  <si>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</si>
  <si>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</si>
  <si>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</si>
  <si>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</si>
  <si>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</si>
  <si>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</si>
  <si>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</si>
  <si>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</si>
  <si>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</si>
  <si>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</si>
  <si>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</si>
  <si>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</si>
  <si>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</si>
  <si>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</si>
  <si>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</si>
  <si>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</si>
  <si>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</si>
  <si>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</si>
  <si>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</si>
  <si>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</si>
  <si>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</si>
  <si>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</si>
  <si>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</si>
  <si>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</si>
  <si>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</si>
  <si>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</si>
  <si>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</si>
  <si>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</si>
  <si>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</si>
  <si>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</si>
  <si>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</si>
  <si>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</si>
  <si>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</si>
  <si>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</si>
  <si>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</si>
  <si>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</si>
  <si>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</si>
  <si>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</si>
  <si>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</si>
  <si>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</si>
  <si>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</si>
  <si>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</si>
  <si>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</si>
  <si>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</si>
  <si>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</si>
  <si>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</si>
  <si>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</si>
  <si>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</si>
  <si>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</si>
  <si>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</si>
  <si>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</si>
  <si>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</si>
  <si>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</si>
  <si>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</si>
  <si>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</si>
  <si>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</si>
  <si>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</si>
  <si>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</si>
  <si>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</si>
  <si>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</si>
  <si>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</si>
  <si>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</si>
  <si>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</si>
  <si>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</si>
  <si>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</si>
  <si>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</si>
  <si>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</si>
  <si>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</si>
  <si>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</si>
  <si>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</si>
  <si>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</si>
  <si>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</si>
  <si>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</si>
  <si>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</si>
  <si>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</si>
  <si>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</si>
  <si>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</si>
  <si>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</si>
  <si>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</si>
  <si>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</si>
  <si>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</si>
  <si>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</si>
  <si>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</si>
  <si>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</si>
  <si>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</si>
  <si>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</si>
  <si>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</si>
  <si>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</si>
  <si>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</si>
  <si>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</si>
  <si>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</si>
  <si>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</si>
  <si>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</si>
  <si>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</si>
  <si>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</si>
  <si>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</si>
  <si>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</si>
  <si>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</si>
  <si>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</si>
  <si>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</si>
  <si>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</si>
  <si>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</si>
  <si>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</si>
  <si>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</si>
  <si>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</si>
  <si>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</si>
  <si>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</si>
  <si>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</si>
  <si>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</si>
  <si>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</si>
  <si>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</si>
  <si>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</si>
  <si>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</si>
  <si>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</si>
  <si>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</si>
  <si>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</si>
  <si>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</si>
  <si>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</si>
  <si>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</si>
  <si>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</si>
  <si>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</si>
  <si>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</si>
  <si>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</si>
  <si>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</si>
  <si>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</si>
  <si>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</si>
  <si>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</si>
  <si>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</si>
  <si>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</si>
  <si>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</si>
  <si>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</si>
  <si>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</si>
  <si>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</si>
  <si>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</si>
  <si>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</si>
  <si>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</si>
  <si>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</si>
  <si>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</si>
  <si>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</si>
  <si>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</si>
  <si>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</si>
  <si>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</si>
  <si>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</si>
  <si>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</si>
  <si>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</si>
  <si>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</si>
  <si>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</si>
  <si>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</si>
  <si>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</si>
  <si>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</si>
  <si>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</si>
  <si>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</si>
  <si>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</si>
  <si>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</si>
  <si>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</si>
  <si>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</si>
  <si>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</si>
  <si>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</si>
  <si>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</si>
  <si>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</si>
  <si>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</si>
  <si>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</si>
  <si>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</si>
  <si>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</si>
  <si>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</si>
  <si>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</si>
  <si>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</si>
  <si>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</si>
  <si>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</si>
  <si>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</si>
  <si>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</si>
  <si>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</si>
  <si>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</si>
  <si>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</si>
  <si>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</si>
  <si>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</si>
  <si>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</si>
  <si>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</si>
  <si>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</si>
  <si>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</si>
  <si>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</si>
  <si>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</si>
  <si>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</si>
  <si>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</si>
  <si>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</si>
  <si>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</si>
  <si>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</si>
  <si>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</si>
  <si>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</si>
  <si>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</si>
  <si>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</si>
  <si>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</si>
  <si>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</si>
  <si>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</si>
  <si>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</si>
  <si>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</si>
  <si>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</si>
  <si>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</si>
  <si>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</si>
  <si>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</si>
  <si>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</si>
  <si>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</si>
  <si>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</si>
  <si>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</si>
  <si>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</si>
  <si>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</si>
  <si>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</si>
  <si>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</si>
  <si>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</si>
  <si>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</si>
  <si>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</si>
  <si>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</si>
  <si>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</si>
  <si>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</si>
  <si>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</si>
  <si>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</si>
  <si>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</si>
  <si>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</si>
  <si>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</si>
  <si>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</si>
  <si>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</si>
  <si>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</si>
  <si>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</si>
  <si>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</si>
  <si>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</si>
  <si>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</si>
  <si>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</si>
  <si>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</si>
  <si>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</si>
  <si>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</si>
  <si>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</si>
  <si>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</si>
  <si>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</si>
  <si>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</si>
  <si>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</si>
  <si>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</si>
  <si>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</si>
  <si>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</si>
  <si>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</si>
  <si>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</si>
  <si>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</si>
  <si>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</si>
  <si>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</si>
  <si>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</si>
  <si>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</si>
  <si>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</si>
  <si>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</si>
  <si>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</si>
  <si>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</si>
  <si>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</si>
  <si>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</si>
  <si>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</si>
  <si>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</si>
  <si>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</si>
  <si>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</si>
  <si>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</si>
  <si>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</si>
  <si>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</si>
  <si>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</si>
  <si>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</si>
  <si>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</si>
  <si>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</si>
  <si>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</si>
  <si>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</si>
  <si>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</si>
  <si>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</si>
  <si>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</si>
  <si>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</si>
  <si>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</si>
  <si>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</si>
  <si>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</si>
  <si>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</si>
  <si>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</si>
  <si>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</si>
  <si>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</si>
  <si>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</si>
  <si>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</si>
  <si>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</si>
  <si>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</si>
  <si>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</si>
  <si>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</si>
  <si>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</si>
  <si>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</si>
  <si>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</si>
  <si>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</si>
  <si>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</si>
  <si>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</si>
  <si>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</si>
  <si>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</si>
  <si>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</si>
  <si>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</si>
  <si>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</si>
  <si>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</si>
  <si>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</si>
  <si>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</si>
  <si>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</si>
  <si>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</si>
  <si>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</si>
  <si>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</si>
  <si>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</si>
  <si>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</si>
  <si>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</si>
  <si>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</si>
  <si>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</si>
  <si>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</si>
  <si>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</si>
  <si>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</si>
  <si>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</si>
  <si>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</si>
  <si>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</si>
  <si>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</si>
  <si>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</si>
  <si>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</si>
  <si>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</si>
  <si>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</si>
  <si>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</si>
  <si>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</si>
  <si>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</si>
  <si>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</si>
  <si>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</si>
  <si>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</si>
  <si>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</si>
  <si>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</si>
  <si>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</si>
  <si>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</si>
  <si>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</si>
  <si>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</si>
  <si>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</si>
  <si>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</si>
  <si>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</si>
  <si>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</si>
  <si>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</si>
  <si>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</si>
  <si>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</si>
  <si>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</si>
  <si>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</si>
  <si>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</si>
  <si>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</si>
  <si>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</si>
  <si>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</si>
  <si>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</si>
  <si>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</si>
  <si>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</si>
  <si>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</si>
  <si>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</si>
  <si>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</si>
  <si>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</si>
  <si>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</si>
  <si>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</si>
  <si>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</si>
  <si>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</si>
  <si>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</si>
  <si>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</si>
  <si>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</si>
  <si>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</si>
  <si>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</si>
  <si>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</si>
  <si>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</si>
  <si>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</si>
  <si>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</si>
  <si>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</si>
  <si>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</si>
  <si>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</si>
  <si>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</si>
  <si>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</si>
  <si>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</si>
  <si>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</si>
  <si>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</si>
  <si>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</si>
  <si>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</si>
  <si>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</si>
  <si>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</si>
  <si>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</si>
  <si>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</si>
  <si>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</si>
  <si>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</si>
  <si>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</si>
  <si>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</si>
  <si>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</si>
  <si>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</si>
  <si>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</si>
  <si>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</si>
  <si>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</si>
  <si>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</si>
  <si>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</si>
  <si>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</si>
  <si>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</si>
  <si>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</si>
  <si>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</si>
  <si>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</si>
  <si>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</si>
  <si>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</si>
  <si>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</si>
  <si>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</si>
  <si>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</si>
  <si>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</si>
  <si>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</si>
  <si>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</si>
  <si>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</si>
  <si>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</si>
  <si>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</si>
  <si>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</si>
  <si>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</si>
  <si>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</si>
  <si>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</si>
  <si>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</si>
  <si>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</si>
  <si>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</si>
  <si>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</si>
  <si>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</si>
  <si>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</si>
  <si>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</si>
  <si>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</si>
  <si>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</si>
  <si>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</si>
  <si>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</si>
  <si>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</si>
  <si>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</si>
  <si>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</si>
  <si>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</si>
  <si>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</si>
  <si>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</si>
  <si>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</si>
  <si>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</si>
  <si>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</si>
  <si>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</si>
  <si>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</si>
  <si>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</si>
  <si>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</si>
  <si>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</si>
  <si>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</si>
  <si>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</si>
  <si>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</si>
  <si>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</si>
  <si>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</si>
  <si>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</si>
  <si>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</si>
  <si>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</si>
  <si>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</si>
  <si>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</si>
  <si>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</si>
  <si>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</si>
  <si>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</si>
  <si>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</si>
  <si>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</si>
  <si>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</si>
  <si>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</si>
  <si>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</si>
  <si>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</si>
  <si>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</si>
  <si>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</si>
  <si>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</si>
  <si>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</si>
  <si>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</si>
  <si>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</si>
  <si>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</si>
  <si>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</si>
  <si>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</si>
  <si>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</si>
  <si>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</si>
  <si>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</si>
  <si>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</si>
  <si>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</si>
  <si>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</si>
  <si>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</si>
  <si>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</si>
  <si>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</si>
  <si>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</si>
  <si>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</si>
  <si>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</si>
  <si>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</si>
  <si>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</si>
  <si>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</si>
  <si>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</si>
  <si>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</si>
  <si>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</si>
  <si>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</si>
  <si>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</si>
  <si>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</si>
  <si>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</si>
  <si>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</si>
  <si>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</si>
  <si>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</si>
  <si>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</si>
  <si>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</si>
  <si>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</si>
  <si>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</si>
  <si>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</si>
  <si>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</si>
  <si>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</si>
  <si>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</si>
  <si>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</si>
  <si>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</si>
  <si>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</si>
  <si>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</si>
  <si>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</si>
  <si>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</si>
  <si>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</si>
  <si>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</si>
  <si>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</si>
  <si>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</si>
  <si>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</si>
  <si>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</si>
  <si>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</si>
  <si>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</si>
  <si>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</si>
  <si>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</si>
  <si>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</si>
  <si>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</si>
  <si>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</si>
  <si>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</si>
  <si>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</si>
  <si>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</si>
  <si>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</si>
  <si>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</si>
  <si>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</si>
  <si>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</si>
  <si>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</si>
  <si>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</si>
  <si>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</si>
  <si>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</si>
  <si>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</si>
  <si>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</si>
  <si>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</si>
  <si>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</si>
  <si>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</si>
  <si>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</si>
  <si>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</si>
  <si>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</si>
  <si>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</si>
  <si>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</si>
  <si>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</si>
  <si>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</si>
  <si>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</si>
  <si>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</si>
  <si>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</si>
  <si>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</si>
  <si>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</si>
  <si>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</si>
  <si>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</si>
  <si>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</si>
  <si>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</si>
  <si>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</si>
  <si>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</si>
  <si>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</si>
  <si>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</si>
  <si>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</si>
  <si>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</si>
  <si>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</si>
  <si>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</si>
  <si>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</si>
  <si>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</si>
  <si>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</si>
  <si>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</si>
  <si>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</si>
  <si>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</si>
  <si>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</si>
  <si>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</si>
  <si>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</si>
  <si>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</si>
  <si>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</si>
  <si>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</si>
  <si>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</si>
  <si>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</si>
  <si>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</si>
  <si>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</si>
  <si>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</si>
  <si>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</si>
  <si>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</si>
  <si>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</si>
  <si>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</si>
  <si>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</si>
  <si>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</si>
  <si>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</si>
  <si>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</si>
  <si>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</si>
  <si>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</si>
  <si>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</si>
  <si>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</si>
  <si>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</si>
  <si>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</si>
  <si>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</si>
  <si>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</si>
  <si>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</si>
  <si>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</si>
  <si>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</si>
  <si>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</si>
  <si>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</si>
  <si>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</si>
  <si>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</si>
  <si>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</si>
  <si>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</si>
  <si>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</si>
  <si>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</si>
  <si>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</si>
  <si>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</si>
  <si>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</si>
  <si>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</si>
  <si>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</si>
  <si>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</si>
  <si>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</si>
  <si>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</si>
  <si>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</si>
  <si>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</si>
  <si>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</si>
  <si>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</si>
  <si>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</si>
  <si>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</si>
  <si>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</si>
  <si>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</si>
  <si>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</si>
  <si>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</si>
  <si>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</si>
  <si>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</si>
  <si>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</si>
  <si>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</si>
  <si>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</si>
  <si>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</si>
  <si>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</si>
  <si>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</si>
  <si>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</si>
  <si>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</si>
  <si>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</si>
  <si>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</si>
  <si>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</si>
  <si>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</si>
  <si>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</si>
  <si>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</si>
  <si>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</si>
  <si>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</si>
  <si>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</si>
  <si>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</si>
  <si>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</si>
  <si>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</si>
  <si>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</si>
  <si>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</si>
  <si>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</si>
  <si>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</si>
  <si>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</si>
  <si>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</si>
  <si>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</si>
  <si>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</si>
  <si>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</si>
  <si>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</si>
  <si>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</si>
  <si>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</si>
  <si>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</si>
  <si>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</si>
  <si>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</si>
  <si>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</si>
  <si>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</si>
  <si>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</si>
  <si>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</si>
  <si>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</si>
  <si>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</si>
  <si>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</si>
  <si>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</si>
  <si>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</si>
  <si>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</si>
  <si>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</si>
  <si>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</si>
  <si>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</si>
  <si>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</si>
  <si>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</si>
  <si>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</si>
  <si>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</si>
  <si>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</si>
  <si>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</si>
  <si>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</si>
  <si>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</si>
  <si>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</si>
  <si>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</si>
  <si>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</si>
  <si>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</si>
  <si>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</si>
  <si>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</si>
  <si>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</si>
  <si>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</si>
  <si>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</si>
  <si>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</si>
  <si>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</si>
  <si>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</si>
  <si>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</si>
  <si>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</si>
  <si>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</si>
  <si>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</si>
  <si>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</si>
  <si>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</si>
  <si>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</si>
  <si>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</si>
  <si>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</si>
  <si>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</si>
  <si>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</si>
  <si>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</si>
  <si>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</si>
  <si>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</si>
  <si>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</si>
  <si>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</si>
  <si>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</si>
  <si>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</si>
  <si>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</si>
  <si>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</si>
  <si>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</si>
  <si>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</si>
  <si>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</si>
  <si>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</si>
  <si>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</si>
  <si>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</si>
  <si>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</si>
  <si>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</si>
  <si>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</si>
  <si>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</si>
  <si>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</si>
  <si>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</si>
  <si>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</si>
  <si>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</si>
  <si>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</si>
  <si>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</si>
  <si>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</si>
  <si>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</si>
  <si>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</si>
  <si>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</si>
  <si>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</si>
  <si>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</si>
  <si>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</si>
  <si>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</si>
  <si>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</si>
  <si>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</si>
  <si>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</si>
  <si>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</si>
  <si>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</si>
  <si>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</si>
  <si>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</si>
  <si>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</si>
  <si>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</si>
  <si>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</si>
  <si>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</si>
  <si>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</si>
  <si>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</si>
  <si>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</si>
  <si>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</si>
  <si>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</si>
  <si>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</si>
  <si>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</si>
  <si>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</si>
  <si>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</si>
  <si>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</si>
  <si>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</si>
  <si>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</si>
  <si>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</si>
  <si>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</si>
  <si>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</si>
  <si>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</si>
  <si>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</si>
  <si>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</si>
  <si>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</si>
  <si>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</si>
  <si>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</si>
  <si>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</si>
  <si>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</si>
  <si>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</si>
  <si>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</si>
  <si>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</si>
  <si>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</si>
  <si>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</si>
  <si>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</si>
  <si>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</si>
  <si>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</si>
  <si>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</si>
  <si>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</si>
  <si>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</si>
  <si>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</si>
  <si>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</si>
  <si>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</si>
  <si>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</si>
  <si>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</si>
  <si>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</si>
  <si>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</si>
  <si>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</si>
  <si>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</si>
  <si>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</si>
  <si>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</si>
  <si>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</si>
  <si>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</si>
  <si>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</si>
  <si>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</si>
  <si>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</si>
  <si>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</si>
  <si>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</si>
  <si>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</si>
  <si>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</si>
  <si>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</si>
  <si>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</si>
  <si>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</si>
  <si>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</si>
  <si>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</si>
  <si>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</si>
  <si>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</si>
  <si>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</si>
  <si>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</si>
  <si>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</si>
  <si>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</si>
  <si>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</si>
  <si>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</si>
  <si>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</si>
  <si>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</si>
  <si>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</si>
  <si>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</si>
  <si>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</si>
  <si>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</si>
  <si>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</si>
  <si>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</si>
  <si>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</si>
  <si>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</si>
  <si>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</si>
  <si>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</si>
  <si>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</si>
  <si>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</si>
  <si>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</si>
  <si>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</si>
  <si>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</si>
  <si>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</si>
  <si>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</si>
  <si>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</si>
  <si>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</si>
  <si>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</si>
  <si>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</si>
  <si>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</si>
  <si>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</si>
  <si>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</si>
  <si>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</si>
  <si>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</si>
  <si>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</si>
  <si>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</si>
  <si>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</si>
  <si>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</si>
  <si>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</si>
  <si>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</si>
  <si>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</si>
  <si>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</si>
  <si>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</si>
  <si>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</si>
  <si>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</si>
  <si>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</si>
  <si>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</si>
  <si>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</si>
  <si>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</si>
  <si>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</si>
  <si>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</si>
  <si>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</si>
  <si>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</si>
  <si>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</si>
  <si>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</si>
  <si>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</si>
  <si>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</si>
  <si>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</si>
  <si>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</si>
  <si>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</si>
  <si>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</si>
  <si>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</si>
  <si>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</si>
  <si>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</si>
  <si>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</si>
  <si>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</si>
  <si>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</si>
  <si>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</si>
  <si>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</si>
  <si>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</si>
  <si>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</si>
  <si>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</si>
  <si>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</si>
  <si>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</si>
  <si>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</si>
  <si>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</si>
  <si>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</si>
  <si>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</si>
  <si>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</si>
  <si>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</si>
  <si>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</si>
  <si>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</si>
  <si>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</si>
  <si>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</si>
  <si>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</si>
  <si>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</si>
  <si>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</si>
  <si>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</si>
  <si>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</si>
  <si>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</si>
  <si>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</si>
  <si>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</si>
  <si>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</si>
  <si>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</si>
  <si>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</si>
  <si>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</si>
  <si>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</si>
  <si>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</si>
  <si>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</si>
  <si>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</si>
  <si>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</si>
  <si>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</si>
  <si>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</si>
  <si>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</si>
  <si>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</si>
  <si>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</si>
  <si>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</si>
  <si>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</si>
  <si>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</si>
  <si>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</si>
  <si>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</si>
  <si>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</si>
  <si>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</si>
  <si>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</si>
  <si>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</si>
  <si>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</si>
  <si>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</si>
  <si>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</si>
  <si>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</si>
  <si>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</si>
  <si>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</si>
  <si>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</si>
  <si>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</si>
  <si>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</si>
  <si>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</si>
  <si>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</si>
  <si>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</si>
  <si>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</si>
  <si>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</si>
  <si>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</si>
  <si>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</si>
  <si>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</si>
  <si>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</si>
  <si>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</si>
  <si>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</si>
  <si>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</si>
  <si>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</si>
  <si>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</si>
  <si>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</si>
  <si>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</si>
  <si>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</si>
  <si>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</si>
  <si>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</si>
  <si>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</si>
  <si>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</si>
  <si>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</si>
  <si>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</si>
  <si>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</si>
  <si>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</si>
  <si>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</si>
  <si>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</si>
  <si>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</si>
  <si>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</si>
  <si>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</si>
  <si>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</si>
  <si>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</si>
  <si>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</si>
  <si>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</si>
  <si>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</si>
  <si>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</si>
  <si>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</si>
  <si>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</si>
  <si>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</si>
  <si>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</si>
  <si>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</si>
  <si>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</si>
  <si>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</si>
  <si>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</si>
  <si>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</si>
  <si>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</si>
  <si>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</si>
  <si>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</si>
  <si>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</si>
  <si>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</si>
  <si>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</si>
  <si>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</si>
  <si>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</si>
  <si>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</si>
  <si>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</si>
  <si>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</si>
  <si>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</si>
  <si>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</si>
  <si>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</si>
  <si>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</si>
  <si>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</si>
  <si>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</si>
  <si>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</si>
  <si>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</si>
  <si>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</si>
  <si>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</si>
  <si>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</si>
  <si>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</si>
  <si>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</si>
  <si>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</si>
  <si>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</si>
  <si>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</si>
  <si>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</si>
  <si>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</si>
  <si>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</si>
  <si>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</si>
  <si>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</si>
  <si>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</si>
  <si>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</si>
  <si>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</si>
  <si>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</si>
  <si>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</si>
  <si>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</si>
  <si>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</si>
  <si>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</si>
  <si>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</si>
  <si>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</si>
  <si>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</si>
  <si>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</si>
  <si>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</si>
  <si>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</si>
  <si>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</si>
  <si>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</si>
  <si>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</si>
  <si>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</si>
  <si>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</si>
  <si>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</si>
  <si>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</si>
  <si>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</si>
  <si>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</si>
  <si>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</si>
  <si>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</si>
  <si>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</si>
  <si>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</si>
  <si>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</si>
  <si>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</si>
  <si>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</si>
  <si>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</si>
  <si>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</si>
  <si>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</si>
  <si>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</si>
  <si>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</si>
  <si>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</si>
  <si>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</si>
  <si>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</si>
  <si>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</si>
  <si>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</si>
  <si>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</si>
  <si>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</si>
  <si>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</si>
  <si>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</si>
  <si>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</si>
  <si>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</si>
  <si>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</si>
  <si>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</si>
  <si>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</si>
  <si>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</si>
  <si>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</si>
  <si>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</si>
  <si>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</si>
  <si>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</si>
  <si>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</si>
  <si>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</si>
  <si>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</si>
  <si>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</si>
  <si>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</si>
  <si>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</si>
  <si>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</si>
  <si>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</si>
  <si>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</si>
  <si>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</si>
  <si>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</si>
  <si>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</si>
  <si>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</si>
  <si>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</si>
  <si>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</si>
  <si>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</si>
  <si>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</si>
  <si>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</si>
  <si>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</si>
  <si>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</si>
  <si>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</si>
  <si>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</si>
  <si>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</si>
  <si>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</si>
  <si>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</si>
  <si>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</si>
  <si>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</si>
  <si>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</si>
  <si>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</si>
  <si>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</si>
  <si>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</si>
  <si>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</si>
  <si>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</si>
  <si>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</si>
  <si>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</si>
  <si>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</si>
  <si>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</si>
  <si>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</si>
  <si>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</si>
  <si>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</si>
  <si>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</si>
  <si>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</si>
  <si>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</si>
  <si>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</si>
  <si>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</si>
  <si>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Frostburg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</si>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</sst>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5B55EC3-B1AE-4D56-B979-25BED858A88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28</v>
          </cell>
        </row>
        <row r="60">
          <cell r="B60" t="str">
            <v>English alone</v>
          </cell>
          <cell r="D60">
            <v>783</v>
          </cell>
        </row>
        <row r="61">
          <cell r="B61" t="str">
            <v>Estonian alone</v>
          </cell>
          <cell r="D61">
            <v>0</v>
          </cell>
        </row>
        <row r="62">
          <cell r="B62" t="str">
            <v>Faroe Islander alone</v>
          </cell>
          <cell r="D62">
            <v>0</v>
          </cell>
        </row>
        <row r="63">
          <cell r="B63" t="str">
            <v>Finnish alone</v>
          </cell>
          <cell r="D63">
            <v>0</v>
          </cell>
        </row>
        <row r="64">
          <cell r="B64" t="str">
            <v>French alone</v>
          </cell>
          <cell r="D64">
            <v>41</v>
          </cell>
        </row>
        <row r="65">
          <cell r="B65" t="str">
            <v>Frisian alone</v>
          </cell>
          <cell r="D65">
            <v>0</v>
          </cell>
        </row>
        <row r="66">
          <cell r="B66" t="str">
            <v>Georgian alone</v>
          </cell>
          <cell r="D66">
            <v>0</v>
          </cell>
        </row>
        <row r="67">
          <cell r="B67" t="str">
            <v>German alone</v>
          </cell>
          <cell r="D67">
            <v>508</v>
          </cell>
        </row>
        <row r="68">
          <cell r="B68" t="str">
            <v>Greek alone</v>
          </cell>
          <cell r="D68">
            <v>0</v>
          </cell>
        </row>
        <row r="69">
          <cell r="B69" t="str">
            <v>Hungarian alone</v>
          </cell>
          <cell r="D69">
            <v>0</v>
          </cell>
        </row>
        <row r="70">
          <cell r="B70" t="str">
            <v>Icelandic alone</v>
          </cell>
          <cell r="D70">
            <v>0</v>
          </cell>
        </row>
        <row r="71">
          <cell r="B71" t="str">
            <v>Irish alone</v>
          </cell>
          <cell r="D71">
            <v>310</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76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43</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2398</v>
          </cell>
        </row>
        <row r="145">
          <cell r="B145" t="str">
            <v>White alone or in combination with one or more other races</v>
          </cell>
          <cell r="D145" t="e">
            <v>#N/A</v>
          </cell>
        </row>
        <row r="146">
          <cell r="B146" t="str">
            <v>European alone or in any combination*</v>
          </cell>
          <cell r="D146">
            <v>3372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69</v>
          </cell>
        </row>
        <row r="168">
          <cell r="B168" t="str">
            <v>English alone or in any combination</v>
          </cell>
          <cell r="D168">
            <v>1233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1272</v>
          </cell>
        </row>
        <row r="176">
          <cell r="B176" t="str">
            <v>Greek alone or in any combination</v>
          </cell>
          <cell r="D176">
            <v>22</v>
          </cell>
        </row>
        <row r="177">
          <cell r="B177" t="str">
            <v>Hungarian alone or in any combination</v>
          </cell>
          <cell r="D177">
            <v>33</v>
          </cell>
        </row>
        <row r="178">
          <cell r="B178" t="str">
            <v>Icelandic alone or in any combination</v>
          </cell>
          <cell r="D178">
            <v>0</v>
          </cell>
        </row>
        <row r="179">
          <cell r="B179" t="str">
            <v>Irish alone or in any combination</v>
          </cell>
          <cell r="D179">
            <v>963</v>
          </cell>
        </row>
        <row r="180">
          <cell r="B180" t="str">
            <v>Italian alone or in any combination</v>
          </cell>
          <cell r="D180">
            <v>309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27</v>
          </cell>
        </row>
        <row r="202">
          <cell r="B202" t="str">
            <v>Scottish alone or in any combination</v>
          </cell>
          <cell r="D202">
            <v>320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173</v>
          </cell>
        </row>
        <row r="213">
          <cell r="B213" t="str">
            <v>Other European alone or in any combination</v>
          </cell>
          <cell r="D213">
            <v>0</v>
          </cell>
        </row>
        <row r="214">
          <cell r="B214" t="str">
            <v>Middle Eastern or North African alone or in any combination*</v>
          </cell>
          <cell r="D214">
            <v>95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2513</v>
          </cell>
        </row>
        <row r="253">
          <cell r="B253" t="str">
            <v>Black or African American alone</v>
          </cell>
          <cell r="D253" t="e">
            <v>#N/A</v>
          </cell>
        </row>
        <row r="254">
          <cell r="B254" t="str">
            <v>African American alone</v>
          </cell>
          <cell r="D254">
            <v>486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158</v>
          </cell>
        </row>
        <row r="319">
          <cell r="B319" t="str">
            <v>Black or African American alone or in combination with one or more other races</v>
          </cell>
          <cell r="D319" t="e">
            <v>#N/A</v>
          </cell>
        </row>
        <row r="320">
          <cell r="B320" t="str">
            <v>African American alone or in any combination</v>
          </cell>
          <cell r="D320">
            <v>540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204</v>
          </cell>
        </row>
        <row r="383">
          <cell r="B383" t="str">
            <v>Other Black or African American alone or in any combination, specified</v>
          </cell>
          <cell r="D383">
            <v>0</v>
          </cell>
        </row>
        <row r="384">
          <cell r="B384" t="str">
            <v>Other Black or African American alone or in any combination, not specified</v>
          </cell>
          <cell r="D384">
            <v>218</v>
          </cell>
        </row>
        <row r="385">
          <cell r="B385" t="str">
            <v>American Indian and Alaska Native alone</v>
          </cell>
          <cell r="D385">
            <v>218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112</v>
          </cell>
        </row>
        <row r="2780">
          <cell r="B2780" t="str">
            <v>Hmong alone</v>
          </cell>
          <cell r="D2780">
            <v>0</v>
          </cell>
        </row>
        <row r="2781">
          <cell r="B2781" t="str">
            <v>Japanese alone</v>
          </cell>
          <cell r="D2781">
            <v>0</v>
          </cell>
        </row>
        <row r="2782">
          <cell r="B2782" t="str">
            <v>Korean alone</v>
          </cell>
          <cell r="D2782">
            <v>28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139</v>
          </cell>
        </row>
        <row r="2832">
          <cell r="B2832" t="str">
            <v>Chinese, except Taiwanese alone or in any combination</v>
          </cell>
          <cell r="D2832">
            <v>118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9A9C-4F47-4FAF-AE3F-996A633C9C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3189</v>
      </c>
      <c r="C5" s="10" t="s">
        <v>5</v>
      </c>
      <c r="D5" s="11">
        <v>3372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28</v>
      </c>
      <c r="C26" s="14" t="s">
        <v>47</v>
      </c>
      <c r="D26" s="15">
        <v>69</v>
      </c>
      <c r="E26" s="16" t="e">
        <f>VLOOKUP($D26,'[1]Profile_Cnty Export'!$B$2:$D$3010,3,FALSE)</f>
        <v>#N/A</v>
      </c>
    </row>
    <row r="27" spans="1:5" x14ac:dyDescent="0.25">
      <c r="A27" t="s">
        <v>48</v>
      </c>
      <c r="B27" s="17">
        <v>783</v>
      </c>
      <c r="C27" s="10" t="s">
        <v>49</v>
      </c>
      <c r="D27" s="18">
        <v>1233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41</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508</v>
      </c>
      <c r="C34" s="14" t="s">
        <v>63</v>
      </c>
      <c r="D34" s="15">
        <v>1272</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310</v>
      </c>
      <c r="C38" s="14" t="s">
        <v>71</v>
      </c>
      <c r="D38" s="15">
        <v>963</v>
      </c>
      <c r="E38" s="16" t="e">
        <f>VLOOKUP($D38,'[1]Profile_Cnty Export'!$B$2:$D$3010,3,FALSE)</f>
        <v>#N/A</v>
      </c>
    </row>
    <row r="39" spans="1:5" x14ac:dyDescent="0.25">
      <c r="A39" t="s">
        <v>72</v>
      </c>
      <c r="B39" s="17">
        <v>120</v>
      </c>
      <c r="C39" s="10" t="s">
        <v>73</v>
      </c>
      <c r="D39" s="18">
        <v>309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31</v>
      </c>
      <c r="C54" s="14" t="s">
        <v>103</v>
      </c>
      <c r="D54" s="15">
        <v>131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76</v>
      </c>
      <c r="C61" s="10" t="s">
        <v>117</v>
      </c>
      <c r="D61" s="18">
        <v>320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43</v>
      </c>
      <c r="C71" s="10" t="s">
        <v>137</v>
      </c>
      <c r="D71" s="18">
        <v>173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2480</v>
      </c>
      <c r="C101" s="10" t="s">
        <v>197</v>
      </c>
      <c r="D101" s="11">
        <v>2613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2398</v>
      </c>
      <c r="C111" s="20" t="s">
        <v>217</v>
      </c>
      <c r="D111" s="21">
        <v>2513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486</v>
      </c>
      <c r="C114" s="10" t="s">
        <v>221</v>
      </c>
      <c r="D114" s="24">
        <v>540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204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158</v>
      </c>
      <c r="C178" s="20" t="s">
        <v>349</v>
      </c>
      <c r="D178" s="30">
        <v>218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139</v>
      </c>
      <c r="E1378" s="12" t="e">
        <f>VLOOKUP($D1378,'[1]Profile_Cnty Export'!$B$2:$D$3010,3,FALSE)</f>
        <v>#N/A</v>
      </c>
    </row>
    <row r="1379" spans="1:5" x14ac:dyDescent="0.25">
      <c r="A1379" t="s">
        <v>2746</v>
      </c>
      <c r="B1379" s="13">
        <v>112</v>
      </c>
      <c r="C1379" s="14" t="s">
        <v>2747</v>
      </c>
      <c r="D1379" s="15">
        <v>118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28</v>
      </c>
      <c r="C1382" s="10" t="s">
        <v>2753</v>
      </c>
      <c r="D1382" s="18">
        <v>38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8921C3-9C48-4E1F-B868-507528ADC196}"/>
</file>

<file path=customXml/itemProps2.xml><?xml version="1.0" encoding="utf-8"?>
<ds:datastoreItem xmlns:ds="http://schemas.openxmlformats.org/officeDocument/2006/customXml" ds:itemID="{2BCF69EB-EAB0-4064-BA7D-F8D8A0A4FBA6}"/>
</file>

<file path=customXml/itemProps3.xml><?xml version="1.0" encoding="utf-8"?>
<ds:datastoreItem xmlns:ds="http://schemas.openxmlformats.org/officeDocument/2006/customXml" ds:itemID="{24B2144D-50CB-4149-8646-6A5DC5347B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2023-09-27T12:51:09Z</dcterms:created>
  <dcterms:modified xsi:type="dcterms:W3CDTF">2023-09-27T12:51:10Z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