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FE2A79F0-0DF1-4D74-832F-58C308DE6D47}" xr6:coauthVersionLast="47" xr6:coauthVersionMax="47" xr10:uidLastSave="{00000000-0000-0000-0000-000000000000}"/>
  <bookViews>
    <workbookView xWindow="28680" yWindow="-120" windowWidth="29040" windowHeight="15840" xr2:uid="{12EC72B4-8C85-4E95-B474-D664D8F4A58A}"/>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<sst xmlns="http://schemas.openxmlformats.org/spreadsheetml/2006/main" count="3037" uniqueCount="3020">
  <si>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</si>
  <si>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</si>
  <si>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</si>
  <si>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</si>
  <si>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</si>
  <si>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</si>
  <si>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</si>
  <si>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</si>
  <si>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</si>
  <si>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</si>
  <si>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</si>
  <si>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</si>
  <si>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</si>
  <si>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</si>
  <si>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</si>
  <si>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</si>
  <si>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</si>
  <si>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</si>
  <si>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</si>
  <si>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</si>
  <si>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</si>
  <si>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</si>
  <si>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</si>
  <si>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</si>
  <si>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</si>
  <si>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</si>
  <si>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</si>
  <si>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</si>
  <si>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</si>
  <si>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</si>
  <si>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</si>
  <si>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</si>
  <si>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</si>
  <si>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</si>
  <si>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</si>
  <si>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</si>
  <si>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</si>
  <si>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</si>
  <si>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</si>
  <si>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</si>
  <si>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</si>
  <si>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</si>
  <si>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</si>
  <si>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</si>
  <si>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</si>
  <si>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</si>
  <si>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</si>
  <si>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</si>
  <si>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</si>
  <si>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</si>
  <si>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</si>
  <si>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</si>
  <si>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</si>
  <si>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</si>
  <si>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</si>
  <si>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</si>
  <si>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</si>
  <si>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</si>
  <si>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</si>
  <si>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</si>
  <si>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</si>
  <si>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</si>
  <si>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</si>
  <si>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</si>
  <si>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</si>
  <si>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</si>
  <si>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</si>
  <si>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</si>
  <si>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</si>
  <si>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</si>
  <si>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</si>
  <si>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</si>
  <si>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</si>
  <si>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</si>
  <si>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</si>
  <si>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</si>
  <si>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</si>
  <si>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</si>
  <si>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</si>
  <si>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</si>
  <si>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</si>
  <si>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</si>
  <si>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</si>
  <si>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</si>
  <si>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</si>
  <si>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</si>
  <si>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</si>
  <si>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</si>
  <si>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</si>
  <si>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</si>
  <si>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</si>
  <si>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</si>
  <si>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</si>
  <si>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</si>
  <si>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</si>
  <si>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</si>
  <si>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</si>
  <si>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</si>
  <si>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</si>
  <si>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</si>
  <si>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</si>
  <si>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</si>
  <si>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</si>
  <si>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</si>
  <si>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</si>
  <si>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</si>
  <si>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</si>
  <si>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</si>
  <si>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</si>
  <si>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</si>
  <si>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</si>
  <si>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</si>
  <si>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</si>
  <si>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</si>
  <si>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</si>
  <si>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</si>
  <si>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</si>
  <si>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</si>
  <si>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</si>
  <si>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</si>
  <si>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</si>
  <si>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</si>
  <si>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</si>
  <si>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</si>
  <si>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</si>
  <si>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</si>
  <si>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</si>
  <si>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</si>
  <si>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</si>
  <si>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</si>
  <si>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</si>
  <si>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</si>
  <si>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</si>
  <si>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</si>
  <si>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</si>
  <si>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</si>
  <si>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</si>
  <si>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</si>
  <si>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</si>
  <si>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</si>
  <si>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</si>
  <si>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</si>
  <si>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</si>
  <si>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</si>
  <si>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</si>
  <si>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</si>
  <si>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</si>
  <si>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</si>
  <si>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</si>
  <si>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</si>
  <si>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</si>
  <si>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</si>
  <si>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</si>
  <si>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</si>
  <si>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</si>
  <si>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</si>
  <si>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</si>
  <si>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</si>
  <si>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</si>
  <si>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</si>
  <si>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</si>
  <si>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</si>
  <si>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</si>
  <si>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</si>
  <si>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</si>
  <si>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</si>
  <si>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</si>
  <si>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</si>
  <si>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</si>
  <si>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</si>
  <si>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</si>
  <si>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</si>
  <si>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</si>
  <si>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</si>
  <si>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</si>
  <si>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</si>
  <si>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</si>
  <si>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</si>
  <si>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</si>
  <si>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</si>
  <si>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</si>
  <si>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</si>
  <si>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</si>
  <si>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</si>
  <si>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</si>
  <si>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</si>
  <si>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</si>
  <si>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</si>
  <si>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</si>
  <si>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</si>
  <si>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</si>
  <si>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</si>
  <si>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</si>
  <si>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</si>
  <si>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</si>
  <si>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</si>
  <si>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</si>
  <si>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</si>
  <si>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</si>
  <si>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</si>
  <si>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</si>
  <si>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</si>
  <si>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</si>
  <si>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</si>
  <si>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</si>
  <si>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</si>
  <si>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</si>
  <si>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</si>
  <si>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</si>
  <si>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</si>
  <si>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</si>
  <si>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</si>
  <si>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</si>
  <si>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</si>
  <si>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</si>
  <si>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</si>
  <si>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</si>
  <si>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</si>
  <si>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</si>
  <si>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</si>
  <si>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</si>
  <si>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</si>
  <si>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</si>
  <si>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</si>
  <si>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</si>
  <si>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</si>
  <si>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</si>
  <si>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</si>
  <si>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</si>
  <si>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</si>
  <si>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</si>
  <si>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</si>
  <si>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</si>
  <si>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</si>
  <si>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</si>
  <si>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</si>
  <si>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</si>
  <si>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</si>
  <si>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</si>
  <si>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</si>
  <si>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</si>
  <si>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</si>
  <si>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</si>
  <si>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</si>
  <si>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</si>
  <si>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</si>
  <si>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</si>
  <si>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</si>
  <si>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</si>
  <si>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</si>
  <si>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</si>
  <si>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</si>
  <si>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</si>
  <si>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</si>
  <si>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</si>
  <si>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</si>
  <si>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</si>
  <si>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</si>
  <si>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</si>
  <si>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</si>
  <si>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</si>
  <si>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</si>
  <si>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</si>
  <si>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</si>
  <si>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</si>
  <si>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</si>
  <si>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</si>
  <si>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</si>
  <si>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</si>
  <si>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</si>
  <si>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</si>
  <si>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</si>
  <si>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</si>
  <si>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</si>
  <si>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</si>
  <si>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</si>
  <si>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</si>
  <si>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</si>
  <si>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</si>
  <si>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</si>
  <si>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</si>
  <si>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</si>
  <si>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</si>
  <si>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</si>
  <si>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</si>
  <si>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</si>
  <si>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</si>
  <si>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</si>
  <si>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</si>
  <si>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</si>
  <si>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</si>
  <si>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</si>
  <si>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</si>
  <si>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</si>
  <si>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</si>
  <si>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</si>
  <si>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</si>
  <si>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</si>
  <si>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</si>
  <si>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</si>
  <si>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</si>
  <si>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</si>
  <si>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</si>
  <si>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</si>
  <si>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</si>
  <si>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</si>
  <si>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</si>
  <si>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</si>
  <si>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</si>
  <si>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</si>
  <si>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</si>
  <si>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</si>
  <si>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</si>
  <si>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</si>
  <si>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</si>
  <si>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</si>
  <si>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</si>
  <si>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</si>
  <si>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</si>
  <si>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</si>
  <si>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</si>
  <si>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</si>
  <si>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</si>
  <si>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</si>
  <si>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</si>
  <si>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</si>
  <si>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</si>
  <si>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</si>
  <si>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</si>
  <si>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</si>
  <si>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</si>
  <si>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</si>
  <si>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</si>
  <si>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</si>
  <si>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</si>
  <si>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</si>
  <si>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</si>
  <si>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</si>
  <si>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</si>
  <si>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</si>
  <si>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</si>
  <si>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</si>
  <si>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</si>
  <si>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</si>
  <si>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</si>
  <si>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</si>
  <si>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</si>
  <si>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</si>
  <si>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</si>
  <si>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</si>
  <si>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</si>
  <si>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</si>
  <si>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</si>
  <si>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</si>
  <si>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</si>
  <si>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</si>
  <si>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</si>
  <si>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</si>
  <si>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</si>
  <si>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</si>
  <si>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</si>
  <si>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</si>
  <si>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</si>
  <si>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</si>
  <si>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</si>
  <si>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</si>
  <si>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</si>
  <si>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</si>
  <si>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</si>
  <si>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</si>
  <si>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</si>
  <si>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</si>
  <si>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</si>
  <si>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</si>
  <si>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</si>
  <si>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</si>
  <si>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</si>
  <si>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</si>
  <si>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</si>
  <si>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</si>
  <si>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</si>
  <si>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</si>
  <si>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</si>
  <si>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</si>
  <si>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</si>
  <si>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</si>
  <si>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</si>
  <si>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</si>
  <si>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</si>
  <si>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</si>
  <si>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</si>
  <si>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</si>
  <si>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</si>
  <si>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</si>
  <si>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</si>
  <si>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</si>
  <si>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</si>
  <si>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</si>
  <si>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</si>
  <si>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</si>
  <si>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</si>
  <si>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</si>
  <si>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</si>
  <si>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</si>
  <si>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</si>
  <si>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</si>
  <si>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</si>
  <si>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</si>
  <si>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</si>
  <si>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</si>
  <si>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</si>
  <si>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</si>
  <si>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</si>
  <si>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</si>
  <si>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</si>
  <si>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</si>
  <si>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</si>
  <si>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</si>
  <si>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</si>
  <si>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</si>
  <si>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</si>
  <si>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</si>
  <si>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</si>
  <si>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</si>
  <si>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</si>
  <si>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</si>
  <si>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</si>
  <si>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</si>
  <si>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</si>
  <si>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</si>
  <si>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</si>
  <si>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</si>
  <si>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</si>
  <si>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</si>
  <si>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</si>
  <si>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</si>
  <si>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</si>
  <si>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</si>
  <si>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</si>
  <si>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</si>
  <si>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</si>
  <si>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</si>
  <si>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</si>
  <si>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</si>
  <si>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</si>
  <si>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</si>
  <si>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</si>
  <si>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</si>
  <si>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</si>
  <si>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</si>
  <si>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</si>
  <si>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</si>
  <si>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</si>
  <si>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</si>
  <si>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</si>
  <si>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</si>
  <si>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</si>
  <si>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</si>
  <si>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</si>
  <si>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</si>
  <si>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</si>
  <si>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</si>
  <si>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</si>
  <si>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</si>
  <si>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</si>
  <si>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</si>
  <si>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</si>
  <si>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</si>
  <si>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</si>
  <si>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</si>
  <si>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</si>
  <si>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</si>
  <si>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</si>
  <si>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</si>
  <si>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</si>
  <si>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</si>
  <si>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</si>
  <si>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</si>
  <si>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</si>
  <si>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</si>
  <si>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</si>
  <si>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</si>
  <si>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</si>
  <si>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</si>
  <si>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</si>
  <si>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</si>
  <si>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</si>
  <si>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</si>
  <si>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</si>
  <si>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</si>
  <si>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</si>
  <si>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</si>
  <si>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</si>
  <si>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</si>
  <si>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</si>
  <si>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</si>
  <si>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</si>
  <si>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</si>
  <si>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</si>
  <si>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</si>
  <si>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</si>
  <si>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</si>
  <si>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</si>
  <si>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</si>
  <si>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</si>
  <si>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</si>
  <si>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</si>
  <si>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</si>
  <si>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</si>
  <si>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</si>
  <si>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</si>
  <si>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</si>
  <si>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</si>
  <si>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</si>
  <si>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</si>
  <si>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</si>
  <si>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</si>
  <si>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</si>
  <si>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</si>
  <si>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</si>
  <si>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</si>
  <si>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</si>
  <si>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</si>
  <si>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</si>
  <si>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</si>
  <si>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</si>
  <si>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</si>
  <si>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</si>
  <si>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</si>
  <si>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</si>
  <si>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</si>
  <si>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</si>
  <si>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</si>
  <si>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</si>
  <si>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</si>
  <si>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</si>
  <si>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</si>
  <si>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</si>
  <si>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</si>
  <si>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</si>
  <si>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</si>
  <si>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</si>
  <si>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</si>
  <si>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</si>
  <si>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</si>
  <si>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</si>
  <si>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</si>
  <si>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</si>
  <si>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</si>
  <si>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</si>
  <si>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</si>
  <si>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</si>
  <si>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</si>
  <si>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</si>
  <si>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</si>
  <si>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</si>
  <si>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</si>
  <si>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</si>
  <si>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</si>
  <si>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</si>
  <si>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</si>
  <si>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</si>
  <si>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</si>
  <si>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</si>
  <si>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</si>
  <si>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</si>
  <si>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</si>
  <si>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</si>
  <si>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</si>
  <si>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</si>
  <si>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</si>
  <si>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</si>
  <si>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</si>
  <si>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</si>
  <si>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</si>
  <si>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</si>
  <si>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</si>
  <si>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</si>
  <si>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</si>
  <si>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</si>
  <si>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</si>
  <si>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</si>
  <si>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</si>
  <si>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</si>
  <si>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</si>
  <si>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</si>
  <si>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</si>
  <si>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</si>
  <si>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</si>
  <si>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</si>
  <si>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</si>
  <si>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</si>
  <si>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</si>
  <si>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</si>
  <si>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</si>
  <si>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</si>
  <si>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</si>
  <si>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</si>
  <si>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</si>
  <si>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</si>
  <si>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</si>
  <si>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</si>
  <si>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</si>
  <si>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</si>
  <si>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</si>
  <si>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</si>
  <si>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</si>
  <si>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</si>
  <si>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</si>
  <si>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</si>
  <si>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</si>
  <si>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</si>
  <si>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</si>
  <si>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</si>
  <si>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</si>
  <si>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</si>
  <si>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</si>
  <si>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</si>
  <si>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</si>
  <si>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</si>
  <si>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</si>
  <si>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</si>
  <si>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</si>
  <si>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</si>
  <si>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</si>
  <si>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</si>
  <si>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</si>
  <si>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</si>
  <si>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</si>
  <si>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</si>
  <si>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</si>
  <si>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</si>
  <si>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</si>
  <si>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</si>
  <si>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</si>
  <si>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</si>
  <si>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</si>
  <si>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</si>
  <si>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</si>
  <si>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</si>
  <si>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</si>
  <si>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</si>
  <si>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</si>
  <si>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</si>
  <si>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</si>
  <si>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</si>
  <si>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</si>
  <si>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</si>
  <si>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</si>
  <si>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</si>
  <si>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</si>
  <si>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</si>
  <si>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</si>
  <si>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</si>
  <si>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</si>
  <si>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</si>
  <si>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</si>
  <si>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</si>
  <si>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</si>
  <si>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</si>
  <si>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</si>
  <si>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</si>
  <si>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</si>
  <si>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</si>
  <si>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</si>
  <si>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</si>
  <si>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</si>
  <si>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</si>
  <si>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</si>
  <si>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</si>
  <si>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</si>
  <si>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</si>
  <si>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</si>
  <si>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</si>
  <si>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</si>
  <si>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</si>
  <si>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</si>
  <si>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</si>
  <si>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</si>
  <si>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</si>
  <si>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</si>
  <si>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</si>
  <si>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</si>
  <si>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</si>
  <si>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</si>
  <si>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</si>
  <si>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</si>
  <si>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</si>
  <si>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</si>
  <si>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</si>
  <si>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</si>
  <si>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</si>
  <si>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</si>
  <si>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</si>
  <si>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</si>
  <si>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</si>
  <si>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</si>
  <si>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</si>
  <si>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</si>
  <si>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</si>
  <si>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</si>
  <si>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</si>
  <si>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</si>
  <si>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</si>
  <si>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</si>
  <si>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</si>
  <si>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</si>
  <si>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</si>
  <si>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</si>
  <si>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</si>
  <si>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</si>
  <si>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</si>
  <si>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</si>
  <si>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</si>
  <si>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</si>
  <si>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</si>
  <si>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</si>
  <si>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</si>
  <si>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</si>
  <si>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</si>
  <si>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</si>
  <si>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</si>
  <si>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</si>
  <si>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</si>
  <si>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</si>
  <si>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</si>
  <si>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</si>
  <si>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</si>
  <si>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</si>
  <si>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</si>
  <si>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</si>
  <si>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</si>
  <si>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</si>
  <si>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</si>
  <si>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</si>
  <si>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</si>
  <si>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</si>
  <si>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</si>
  <si>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</si>
  <si>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</si>
  <si>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</si>
  <si>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</si>
  <si>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</si>
  <si>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</si>
  <si>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</si>
  <si>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</si>
  <si>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</si>
  <si>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</si>
  <si>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</si>
  <si>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</si>
  <si>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</si>
  <si>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</si>
  <si>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</si>
  <si>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</si>
  <si>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</si>
  <si>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</si>
  <si>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</si>
  <si>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</si>
  <si>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</si>
  <si>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</si>
  <si>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</si>
  <si>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</si>
  <si>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</si>
  <si>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</si>
  <si>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</si>
  <si>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</si>
  <si>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</si>
  <si>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</si>
  <si>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</si>
  <si>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</si>
  <si>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</si>
  <si>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</si>
  <si>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</si>
  <si>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</si>
  <si>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</si>
  <si>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</si>
  <si>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</si>
  <si>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</si>
  <si>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</si>
  <si>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</si>
  <si>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</si>
  <si>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</si>
  <si>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</si>
  <si>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</si>
  <si>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</si>
  <si>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</si>
  <si>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</si>
  <si>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</si>
  <si>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</si>
  <si>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</si>
  <si>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</si>
  <si>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</si>
  <si>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</si>
  <si>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</si>
  <si>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</si>
  <si>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</si>
  <si>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</si>
  <si>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</si>
  <si>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</si>
  <si>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</si>
  <si>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</si>
  <si>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</si>
  <si>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</si>
  <si>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</si>
  <si>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</si>
  <si>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</si>
  <si>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</si>
  <si>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</si>
  <si>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</si>
  <si>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</si>
  <si>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</si>
  <si>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</si>
  <si>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</si>
  <si>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</si>
  <si>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</si>
  <si>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</si>
  <si>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</si>
  <si>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</si>
  <si>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</si>
  <si>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</si>
  <si>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</si>
  <si>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</si>
  <si>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</si>
  <si>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</si>
  <si>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</si>
  <si>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</si>
  <si>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</si>
  <si>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</si>
  <si>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</si>
  <si>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</si>
  <si>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</si>
  <si>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</si>
  <si>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</si>
  <si>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</si>
  <si>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</si>
  <si>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</si>
  <si>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</si>
  <si>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</si>
  <si>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</si>
  <si>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</si>
  <si>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</si>
  <si>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</si>
  <si>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</si>
  <si>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</si>
  <si>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</si>
  <si>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</si>
  <si>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</si>
  <si>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</si>
  <si>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</si>
  <si>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</si>
  <si>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</si>
  <si>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</si>
  <si>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</si>
  <si>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</si>
  <si>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</si>
  <si>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</si>
  <si>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</si>
  <si>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</si>
  <si>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</si>
  <si>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</si>
  <si>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</si>
  <si>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</si>
  <si>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</si>
  <si>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</si>
  <si>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</si>
  <si>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</si>
  <si>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</si>
  <si>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</si>
  <si>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</si>
  <si>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</si>
  <si>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</si>
  <si>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</si>
  <si>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</si>
  <si>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</si>
  <si>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</si>
  <si>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</si>
  <si>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</si>
  <si>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</si>
  <si>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</si>
  <si>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</si>
  <si>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</si>
  <si>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</si>
  <si>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</si>
  <si>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</si>
  <si>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</si>
  <si>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</si>
  <si>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</si>
  <si>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</si>
  <si>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</si>
  <si>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</si>
  <si>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</si>
  <si>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</si>
  <si>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</si>
  <si>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</si>
  <si>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</si>
  <si>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</si>
  <si>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</si>
  <si>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</si>
  <si>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</si>
  <si>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</si>
  <si>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</si>
  <si>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</si>
  <si>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</si>
  <si>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</si>
  <si>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</si>
  <si>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</si>
  <si>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</si>
  <si>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</si>
  <si>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</si>
  <si>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</si>
  <si>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</si>
  <si>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</si>
  <si>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</si>
  <si>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</si>
  <si>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</si>
  <si>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</si>
  <si>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</si>
  <si>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</si>
  <si>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</si>
  <si>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</si>
  <si>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</si>
  <si>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</si>
  <si>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</si>
  <si>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</si>
  <si>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</si>
  <si>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</si>
  <si>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</si>
  <si>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</si>
  <si>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</si>
  <si>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</si>
  <si>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</si>
  <si>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</si>
  <si>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</si>
  <si>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</si>
  <si>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</si>
  <si>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</si>
  <si>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</si>
  <si>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</si>
  <si>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</si>
  <si>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</si>
  <si>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</si>
  <si>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</si>
  <si>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</si>
  <si>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</si>
  <si>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</si>
  <si>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</si>
  <si>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</si>
  <si>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</si>
  <si>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</si>
  <si>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</si>
  <si>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</si>
  <si>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</si>
  <si>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</si>
  <si>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</si>
  <si>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</si>
  <si>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</si>
  <si>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</si>
  <si>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</si>
  <si>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</si>
  <si>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</si>
  <si>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</si>
  <si>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</si>
  <si>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</si>
  <si>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</si>
  <si>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</si>
  <si>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</si>
  <si>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</si>
  <si>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</si>
  <si>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</si>
  <si>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</si>
  <si>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</si>
  <si>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</si>
  <si>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</si>
  <si>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</si>
  <si>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</si>
  <si>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</si>
  <si>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</si>
  <si>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</si>
  <si>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</si>
  <si>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</si>
  <si>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</si>
  <si>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</si>
  <si>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</si>
  <si>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</si>
  <si>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</si>
  <si>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</si>
  <si>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</si>
  <si>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</si>
  <si>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</si>
  <si>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</si>
  <si>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</si>
  <si>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</si>
  <si>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</si>
  <si>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</si>
  <si>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</si>
  <si>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</si>
  <si>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</si>
  <si>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</si>
  <si>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</si>
  <si>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</si>
  <si>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</si>
  <si>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</si>
  <si>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</si>
  <si>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</si>
  <si>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</si>
  <si>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</si>
  <si>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</si>
  <si>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</si>
  <si>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</si>
  <si>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</si>
  <si>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</si>
  <si>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</si>
  <si>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</si>
  <si>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</si>
  <si>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</si>
  <si>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</si>
  <si>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</si>
  <si>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</si>
  <si>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</si>
  <si>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</si>
  <si>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</si>
  <si>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</si>
  <si>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</si>
  <si>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</si>
  <si>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</si>
  <si>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</si>
  <si>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</si>
  <si>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</si>
  <si>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</si>
  <si>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</si>
  <si>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</si>
  <si>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</si>
  <si>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</si>
  <si>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</si>
  <si>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</si>
  <si>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</si>
  <si>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</si>
  <si>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</si>
  <si>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</si>
  <si>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</si>
  <si>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</si>
  <si>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</si>
  <si>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</si>
  <si>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</si>
  <si>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</si>
  <si>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</si>
  <si>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</si>
  <si>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</si>
  <si>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</si>
  <si>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</si>
  <si>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</si>
  <si>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</si>
  <si>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</si>
  <si>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</si>
  <si>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</si>
  <si>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</si>
  <si>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</si>
  <si>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</si>
  <si>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</si>
  <si>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</si>
  <si>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</si>
  <si>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</si>
  <si>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</si>
  <si>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</si>
  <si>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</si>
  <si>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</si>
  <si>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</si>
  <si>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</si>
  <si>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</si>
  <si>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</si>
  <si>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</si>
  <si>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</si>
  <si>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</si>
  <si>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</si>
  <si>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</si>
  <si>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</si>
  <si>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</si>
  <si>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</si>
  <si>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</si>
  <si>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</si>
  <si>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</si>
  <si>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</si>
  <si>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</si>
  <si>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</si>
  <si>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</si>
  <si>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</si>
  <si>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</si>
  <si>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</si>
  <si>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</si>
  <si>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</si>
  <si>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</si>
  <si>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</si>
  <si>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</si>
  <si>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</si>
  <si>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</si>
  <si>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</si>
  <si>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</si>
  <si>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</si>
  <si>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</si>
  <si>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</si>
  <si>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</si>
  <si>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</si>
  <si>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</si>
  <si>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</si>
  <si>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</si>
  <si>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</si>
  <si>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</si>
  <si>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</si>
  <si>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</si>
  <si>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</si>
  <si>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</si>
  <si>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</si>
  <si>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</si>
  <si>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</si>
  <si>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</si>
  <si>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</si>
  <si>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</si>
  <si>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</si>
  <si>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</si>
  <si>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</si>
  <si>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</si>
  <si>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</si>
  <si>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</si>
  <si>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</si>
  <si>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</si>
  <si>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</si>
  <si>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</si>
  <si>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</si>
  <si>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</si>
  <si>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</si>
  <si>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</si>
  <si>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</si>
  <si>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</si>
  <si>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</si>
  <si>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</si>
  <si>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</si>
  <si>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</si>
  <si>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</si>
  <si>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</si>
  <si>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</si>
  <si>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</si>
  <si>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</si>
  <si>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</si>
  <si>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</si>
  <si>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</si>
  <si>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</si>
  <si>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</si>
  <si>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</si>
  <si>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</si>
  <si>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</si>
  <si>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</si>
  <si>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</si>
  <si>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</si>
  <si>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</si>
  <si>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</si>
  <si>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</si>
  <si>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</si>
  <si>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</si>
  <si>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</si>
  <si>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</si>
  <si>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</si>
  <si>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</si>
  <si>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</si>
  <si>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</si>
  <si>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</si>
  <si>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</si>
  <si>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</si>
  <si>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</si>
  <si>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</si>
  <si>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</si>
  <si>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</si>
  <si>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</si>
  <si>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</si>
  <si>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</si>
  <si>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</si>
  <si>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</si>
  <si>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</si>
  <si>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</si>
  <si>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</si>
  <si>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</si>
  <si>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</si>
  <si>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</si>
  <si>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</si>
  <si>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</si>
  <si>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</si>
  <si>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</si>
  <si>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</si>
  <si>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</si>
  <si>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</si>
  <si>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</si>
  <si>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</si>
  <si>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</si>
  <si>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</si>
  <si>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</si>
  <si>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</si>
  <si>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</si>
  <si>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</si>
  <si>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</si>
  <si>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</si>
  <si>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</si>
  <si>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</si>
  <si>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</si>
  <si>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</si>
  <si>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</si>
  <si>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</si>
  <si>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</si>
  <si>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</si>
  <si>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</si>
  <si>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</si>
  <si>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</si>
  <si>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</si>
  <si>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</si>
  <si>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</si>
  <si>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</si>
  <si>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</si>
  <si>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</si>
  <si>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</si>
  <si>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</si>
  <si>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</si>
  <si>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</si>
  <si>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</si>
  <si>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</si>
  <si>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</si>
  <si>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</si>
  <si>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</si>
  <si>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</si>
  <si>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</si>
  <si>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</si>
  <si>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</si>
  <si>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</si>
  <si>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</si>
  <si>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</si>
  <si>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</si>
  <si>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</si>
  <si>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</si>
  <si>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</si>
  <si>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</si>
  <si>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</si>
  <si>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</si>
  <si>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</si>
  <si>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</si>
  <si>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</si>
  <si>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</si>
  <si>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</si>
  <si>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</si>
  <si>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</si>
  <si>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</si>
  <si>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</si>
  <si>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</si>
  <si>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</si>
  <si>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</si>
  <si>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</si>
  <si>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</si>
  <si>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</si>
  <si>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</si>
  <si>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</si>
  <si>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</si>
  <si>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</si>
  <si>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</si>
  <si>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</si>
  <si>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</si>
  <si>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</si>
  <si>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</si>
  <si>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</si>
  <si>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</si>
  <si>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</si>
  <si>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</si>
  <si>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</si>
  <si>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</si>
  <si>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</si>
  <si>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</si>
  <si>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</si>
  <si>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</si>
  <si>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</si>
  <si>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</si>
  <si>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</si>
  <si>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</si>
  <si>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</si>
  <si>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</si>
  <si>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</si>
  <si>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</si>
  <si>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</si>
  <si>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</si>
  <si>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</si>
  <si>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</si>
  <si>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</si>
  <si>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</si>
  <si>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</si>
  <si>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</si>
  <si>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</si>
  <si>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</si>
  <si>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</si>
  <si>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</si>
  <si>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</si>
  <si>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</si>
  <si>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</si>
  <si>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</si>
  <si>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</si>
  <si>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</si>
  <si>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</si>
  <si>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</si>
  <si>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</si>
  <si>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</si>
  <si>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</si>
  <si>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</si>
  <si>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</si>
  <si>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</si>
  <si>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</si>
  <si>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</si>
  <si>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</si>
  <si>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</si>
  <si>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</si>
  <si>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</si>
  <si>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</si>
  <si>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</si>
  <si>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</si>
  <si>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</si>
  <si>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</si>
  <si>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</si>
  <si>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</si>
  <si>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</si>
  <si>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</si>
  <si>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</si>
  <si>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</si>
  <si>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</si>
  <si>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</si>
  <si>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</si>
  <si>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</si>
  <si>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</si>
  <si>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</si>
  <si>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</si>
  <si>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</si>
  <si>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</si>
  <si>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</si>
  <si>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</si>
  <si>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</si>
  <si>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</si>
  <si>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</si>
  <si>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</si>
  <si>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</si>
  <si>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</si>
  <si>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</si>
  <si>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</si>
  <si>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</si>
  <si>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</si>
  <si>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</si>
  <si>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</si>
  <si>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</si>
  <si>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</si>
  <si>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</si>
  <si>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</si>
  <si>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</si>
  <si>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</si>
  <si>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</si>
  <si>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</si>
  <si>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</si>
  <si>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</si>
  <si>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</si>
  <si>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</si>
  <si>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</si>
  <si>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</si>
  <si>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</si>
  <si>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</si>
  <si>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</si>
  <si>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</si>
  <si>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</si>
  <si>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</si>
  <si>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</si>
  <si>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</si>
  <si>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</si>
  <si>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</si>
  <si>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</si>
  <si>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</si>
  <si>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</si>
  <si>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</si>
  <si>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</si>
  <si>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</si>
  <si>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</si>
  <si>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</si>
  <si>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</si>
  <si>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</si>
  <si>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</si>
  <si>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</si>
  <si>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</si>
  <si>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</si>
  <si>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</si>
  <si>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</si>
  <si>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</si>
  <si>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</si>
  <si>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</si>
  <si>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</si>
  <si>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</si>
  <si>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</si>
  <si>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</si>
  <si>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</si>
  <si>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</si>
  <si>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</si>
  <si>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</si>
  <si>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</si>
  <si>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</si>
  <si>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</si>
  <si>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</si>
  <si>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</si>
  <si>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</si>
  <si>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</si>
  <si>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</si>
  <si>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</si>
  <si>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</si>
  <si>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</si>
  <si>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</si>
  <si>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</si>
  <si>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</si>
  <si>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</si>
  <si>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</si>
  <si>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</si>
  <si>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</si>
  <si>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</si>
  <si>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</si>
  <si>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</si>
  <si>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</si>
  <si>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</si>
  <si>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</si>
  <si>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</si>
  <si>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</si>
  <si>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</si>
  <si>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</si>
  <si>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</si>
  <si>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</si>
  <si>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</si>
  <si>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</si>
  <si>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</si>
  <si>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</si>
  <si>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</si>
  <si>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</si>
  <si>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</si>
  <si>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</si>
  <si>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</si>
  <si>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</si>
  <si>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</si>
  <si>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</si>
  <si>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</si>
  <si>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</si>
  <si>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</si>
  <si>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</si>
  <si>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</si>
  <si>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</si>
  <si>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</si>
  <si>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</si>
  <si>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</si>
  <si>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</si>
  <si>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</si>
  <si>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</si>
  <si>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</si>
  <si>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</si>
  <si>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</si>
  <si>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</si>
  <si>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</si>
  <si>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</si>
  <si>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</si>
  <si>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</si>
  <si>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</si>
  <si>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</si>
  <si>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</si>
  <si>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</si>
  <si>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</si>
  <si>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</si>
  <si>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</si>
  <si>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</si>
  <si>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</si>
  <si>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</si>
  <si>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</si>
  <si>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</si>
  <si>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</si>
  <si>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</si>
  <si>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</si>
  <si>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</si>
  <si>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</si>
  <si>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</si>
  <si>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</si>
  <si>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</si>
  <si>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</si>
  <si>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</si>
  <si>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</si>
  <si>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</si>
  <si>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</si>
  <si>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</si>
  <si>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</si>
  <si>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</si>
  <si>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</si>
  <si>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</si>
  <si>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</si>
  <si>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</si>
  <si>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</si>
  <si>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</si>
  <si>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</si>
  <si>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</si>
  <si>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</si>
  <si>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</si>
  <si>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</si>
  <si>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</si>
  <si>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</si>
  <si>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</si>
  <si>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</si>
  <si>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</si>
  <si>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</si>
  <si>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</si>
  <si>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</si>
  <si>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</si>
  <si>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</si>
  <si>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</si>
  <si>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</si>
  <si>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</si>
  <si>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</si>
  <si>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</si>
  <si>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</si>
  <si>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</si>
  <si>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</si>
  <si>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</si>
  <si>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</si>
  <si>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</si>
  <si>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</si>
  <si>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</si>
  <si>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</si>
  <si>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</si>
  <si>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</si>
  <si>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</si>
  <si>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</si>
  <si>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</si>
  <si>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</si>
  <si>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</si>
  <si>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</si>
  <si>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</si>
  <si>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</si>
  <si>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</si>
  <si>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</si>
  <si>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</si>
  <si>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</si>
  <si>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</si>
  <si>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</si>
  <si>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</si>
  <si>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</si>
  <si>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</si>
  <si>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</si>
  <si>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</si>
  <si>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</si>
  <si>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</si>
  <si>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</si>
  <si>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</si>
  <si>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</si>
  <si>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</si>
  <si>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</si>
  <si>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</si>
  <si>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</si>
  <si>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</si>
  <si>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</si>
  <si>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</si>
  <si>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</si>
  <si>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</si>
  <si>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</si>
  <si>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</si>
  <si>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</si>
  <si>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</si>
  <si>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</si>
  <si>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</si>
  <si>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</si>
  <si>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</si>
  <si>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</si>
  <si>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</si>
  <si>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</si>
  <si>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</si>
  <si>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</si>
  <si>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</si>
  <si>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</si>
  <si>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</si>
  <si>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</si>
  <si>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</si>
  <si>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</si>
  <si>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</si>
  <si>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</si>
  <si>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</si>
  <si>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</si>
  <si>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</si>
  <si>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</si>
  <si>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</si>
  <si>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</si>
  <si>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</si>
  <si>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</si>
  <si>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</si>
  <si>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</si>
  <si>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</si>
  <si>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</si>
  <si>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</si>
  <si>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</si>
  <si>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</si>
  <si>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</si>
  <si>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</si>
  <si>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</si>
  <si>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</si>
  <si>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</si>
  <si>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</si>
  <si>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</si>
  <si>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</si>
  <si>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</si>
  <si>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</si>
  <si>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</si>
  <si>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</si>
  <si>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</si>
  <si>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</si>
  <si>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</si>
  <si>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</si>
  <si>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</si>
  <si>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</si>
  <si>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</si>
  <si>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</si>
  <si>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</si>
  <si>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</si>
  <si>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</si>
  <si>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</si>
  <si>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</si>
  <si>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</si>
  <si>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</si>
  <si>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</si>
  <si>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</si>
  <si>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</si>
  <si>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</si>
  <si>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</si>
  <si>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</si>
  <si>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</si>
  <si>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</si>
  <si>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</si>
  <si>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</si>
  <si>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</si>
  <si>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</si>
  <si>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</si>
  <si>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</si>
  <si>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</si>
  <si>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</si>
  <si>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</si>
  <si>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</si>
  <si>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</si>
  <si>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</si>
  <si>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</si>
  <si>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</si>
  <si>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</si>
  <si>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</si>
  <si>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</si>
  <si>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</si>
  <si>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</si>
  <si>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</si>
  <si>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</si>
  <si>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</si>
  <si>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</si>
  <si>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</si>
  <si>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</si>
  <si>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</si>
  <si>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</si>
  <si>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</si>
  <si>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</si>
  <si>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</si>
  <si>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</si>
  <si>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</si>
  <si>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</si>
  <si>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</si>
  <si>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</si>
  <si>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</si>
  <si>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</si>
  <si>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</si>
  <si>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</si>
  <si>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</si>
  <si>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</si>
  <si>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</si>
  <si>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</si>
  <si>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</si>
  <si>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</si>
  <si>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</si>
  <si>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</si>
  <si>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</si>
  <si>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</si>
  <si>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</si>
  <si>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</si>
  <si>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</si>
  <si>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</si>
  <si>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</si>
  <si>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</si>
  <si>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</si>
  <si>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</si>
  <si>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</si>
  <si>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</si>
  <si>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</si>
  <si>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</si>
  <si>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</si>
  <si>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</si>
  <si>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</si>
  <si>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</si>
  <si>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</si>
  <si>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</si>
  <si>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</si>
  <si>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</si>
  <si>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</si>
  <si>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</si>
  <si>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</si>
  <si>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</si>
  <si>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</si>
  <si>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</si>
  <si>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</si>
  <si>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</si>
  <si>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</si>
  <si>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</si>
  <si>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</si>
  <si>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</si>
  <si>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</si>
  <si>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</si>
  <si>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</si>
  <si>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</si>
  <si>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</si>
  <si>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</si>
  <si>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</si>
  <si>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</si>
  <si>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</si>
  <si>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</si>
  <si>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</si>
  <si>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</si>
  <si>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</si>
  <si>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</si>
  <si>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</si>
  <si>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</si>
  <si>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</si>
  <si>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</si>
  <si>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</si>
  <si>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</si>
  <si>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</si>
  <si>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</si>
  <si>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</si>
  <si>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</si>
  <si>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</si>
  <si>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</si>
  <si>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</si>
  <si>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</si>
  <si>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</si>
  <si>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</si>
  <si>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</si>
  <si>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</si>
  <si>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</si>
  <si>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</si>
  <si>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</si>
  <si>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</si>
  <si>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</si>
  <si>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</si>
  <si>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</si>
  <si>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</si>
  <si>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</si>
  <si>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</si>
  <si>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</si>
  <si>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</si>
  <si>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</si>
  <si>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</si>
  <si>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</si>
  <si>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</si>
  <si>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</si>
  <si>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</si>
  <si>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</si>
  <si>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</si>
  <si>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</si>
  <si>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</si>
  <si>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</si>
  <si>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</si>
  <si>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</si>
  <si>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</si>
  <si>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</si>
  <si>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</si>
  <si>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</si>
  <si>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</si>
  <si>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</si>
  <si>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</si>
  <si>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</si>
  <si>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</si>
  <si>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</si>
  <si>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</si>
  <si>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</si>
  <si>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</si>
  <si>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</si>
  <si>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</si>
  <si>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</si>
  <si>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</si>
  <si>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</si>
  <si>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</si>
  <si>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</si>
  <si>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</si>
  <si>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</si>
  <si>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</si>
  <si>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</si>
  <si>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</si>
  <si>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</si>
  <si>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</si>
  <si>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</si>
  <si>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</si>
  <si>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</si>
  <si>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</si>
  <si>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</si>
  <si>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</si>
  <si>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</si>
  <si>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</si>
  <si>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</si>
  <si>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</si>
  <si>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</si>
  <si>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</si>
  <si>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</si>
  <si>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</si>
  <si>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</si>
  <si>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</si>
  <si>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</si>
  <si>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</si>
  <si>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</si>
  <si>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</si>
  <si>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</si>
  <si>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</si>
  <si>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</si>
  <si>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</si>
  <si>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</si>
  <si>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</si>
  <si>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</si>
  <si>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</si>
  <si>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</si>
  <si>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</si>
  <si>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</si>
  <si>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</si>
  <si>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</si>
  <si>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</si>
  <si>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</si>
  <si>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</si>
  <si>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</si>
  <si>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</si>
  <si>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</si>
  <si>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</si>
  <si>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</si>
  <si>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</si>
  <si>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</si>
  <si>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</si>
  <si>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</si>
  <si>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</si>
  <si>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</si>
  <si>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</si>
  <si>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</si>
  <si>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</si>
  <si>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</si>
  <si>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</si>
  <si>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</si>
  <si>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</si>
  <si>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</si>
  <si>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</si>
  <si>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</si>
  <si>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</si>
  <si>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</si>
  <si>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</si>
  <si>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</si>
  <si>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</si>
  <si>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</si>
  <si>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</si>
  <si>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</si>
  <si>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</si>
  <si>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</si>
  <si>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</si>
  <si>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</si>
  <si>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</si>
  <si>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</si>
  <si>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</si>
  <si>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</si>
  <si>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</si>
  <si>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</si>
  <si>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</si>
  <si>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</si>
  <si>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</si>
  <si>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</si>
  <si>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</si>
  <si>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</si>
  <si>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</si>
  <si>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</si>
  <si>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</si>
  <si>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</si>
  <si>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</si>
  <si>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</si>
  <si>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</si>
  <si>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</si>
  <si>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</si>
  <si>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</si>
  <si>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</si>
  <si>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</si>
  <si>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</si>
  <si>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</si>
  <si>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</si>
  <si>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</si>
  <si>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</si>
  <si>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</si>
  <si>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</si>
  <si>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</si>
  <si>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</si>
  <si>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</si>
  <si>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</si>
  <si>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</si>
  <si>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</si>
  <si>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</si>
  <si>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</si>
  <si>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</si>
  <si>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</si>
  <si>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</si>
  <si>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</si>
  <si>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</si>
  <si>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</si>
  <si>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</si>
  <si>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</si>
  <si>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</si>
  <si>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</si>
  <si>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</si>
  <si>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</si>
  <si>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</si>
  <si>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</si>
  <si>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</si>
  <si>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</si>
  <si>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</si>
  <si>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</si>
  <si>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</si>
  <si>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</si>
  <si>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</si>
  <si>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</si>
  <si>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</si>
  <si>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</si>
  <si>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</si>
  <si>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</si>
  <si>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</si>
  <si>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</si>
  <si>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</si>
  <si>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</si>
  <si>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</si>
  <si>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</si>
  <si>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</si>
  <si>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</si>
  <si>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</si>
  <si>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</si>
  <si>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</si>
  <si>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</si>
  <si>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</si>
  <si>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</si>
  <si>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</si>
  <si>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</si>
  <si>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</si>
  <si>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</si>
  <si>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</si>
  <si>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</si>
  <si>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</si>
  <si>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</si>
  <si>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</si>
  <si>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</si>
  <si>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</si>
  <si>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</si>
  <si>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</si>
  <si>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</si>
  <si>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</si>
  <si>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</si>
  <si>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</si>
  <si>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</si>
  <si>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</si>
  <si>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</si>
  <si>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</si>
  <si>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</si>
  <si>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</si>
  <si>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</si>
  <si>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</si>
  <si>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</si>
  <si>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</si>
  <si>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</si>
  <si>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</si>
  <si>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</si>
  <si>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</si>
  <si>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</si>
  <si>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</si>
  <si>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</si>
  <si>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</si>
  <si>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</si>
  <si>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</si>
  <si>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</si>
  <si>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</si>
  <si>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</si>
  <si>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</si>
  <si>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</si>
  <si>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</si>
  <si>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</si>
  <si>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</si>
  <si>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</si>
  <si>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</si>
  <si>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</si>
  <si>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</si>
  <si>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</si>
  <si>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</si>
  <si>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</si>
  <si>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</si>
  <si>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</si>
  <si>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</si>
  <si>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</si>
  <si>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</si>
  <si>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</si>
  <si>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</si>
  <si>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</si>
  <si>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</si>
  <si>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</si>
  <si>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</si>
  <si>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</si>
  <si>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</si>
  <si>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</si>
  <si>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</si>
  <si>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</si>
  <si>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</si>
  <si>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</si>
  <si>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</si>
  <si>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</si>
  <si>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</si>
  <si>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</si>
  <si>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</si>
  <si>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</si>
  <si>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</si>
  <si>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</si>
  <si>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</si>
  <si>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</si>
  <si>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</si>
  <si>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</si>
  <si>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</si>
  <si>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</si>
  <si>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</si>
  <si>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</si>
  <si>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</si>
  <si>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</si>
  <si>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</si>
  <si>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</si>
  <si>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</si>
  <si>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</si>
  <si>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</si>
  <si>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</si>
  <si>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</si>
  <si>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</si>
  <si>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</si>
  <si>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</si>
  <si>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</si>
  <si>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</si>
  <si>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</si>
  <si>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</si>
  <si>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</si>
  <si>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</si>
  <si>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</si>
  <si>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</si>
  <si>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</si>
  <si>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</si>
  <si>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</si>
  <si>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</si>
  <si>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</si>
  <si>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</si>
  <si>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</si>
  <si>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</si>
  <si>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</si>
  <si>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</si>
  <si>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</si>
  <si>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</si>
  <si>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</si>
  <si>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</si>
  <si>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</si>
  <si>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</si>
  <si>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</si>
  <si>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</si>
  <si>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</si>
  <si>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</si>
  <si>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</si>
  <si>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</si>
  <si>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</si>
  <si>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</si>
  <si>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</si>
  <si>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</si>
  <si>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</si>
  <si>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</si>
  <si>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</si>
  <si>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</si>
  <si>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</si>
  <si>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</si>
  <si>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</si>
  <si>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</si>
  <si>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</si>
  <si>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</si>
  <si>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</si>
  <si>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</si>
  <si>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</si>
  <si>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</si>
  <si>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</si>
  <si>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</si>
  <si>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</si>
  <si>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</si>
  <si>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</si>
  <si>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</si>
  <si>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</si>
  <si>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</si>
  <si>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</si>
  <si>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</si>
  <si>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</si>
  <si>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</si>
  <si>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</si>
  <si>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</si>
  <si>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</si>
  <si>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</si>
  <si>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</si>
  <si>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</si>
  <si>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</si>
  <si>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</si>
  <si>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</si>
  <si>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</si>
  <si>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</si>
  <si>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</si>
  <si>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</si>
  <si>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</si>
  <si>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</si>
  <si>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</si>
  <si>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</si>
  <si>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</si>
  <si>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</si>
  <si>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</si>
  <si>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</si>
  <si>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</si>
  <si>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</si>
  <si>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</si>
  <si>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</si>
  <si>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</si>
  <si>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</si>
  <si>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</si>
  <si>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</si>
  <si>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</si>
  <si>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</si>
  <si>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</si>
  <si>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</si>
  <si>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</si>
  <si>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</si>
  <si>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</si>
  <si>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</si>
  <si>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</si>
  <si>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</si>
  <si>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</si>
  <si>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</si>
  <si>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</si>
  <si>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</si>
  <si>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</si>
  <si>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</si>
  <si>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</si>
  <si>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</si>
  <si>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</si>
  <si>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</si>
  <si>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</si>
  <si>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</si>
  <si>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</si>
  <si>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</si>
  <si>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</si>
  <si>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</si>
  <si>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</si>
  <si>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</si>
  <si>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</si>
  <si>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</si>
  <si>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</si>
  <si>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</si>
  <si>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</si>
  <si>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</si>
  <si>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</si>
  <si>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</si>
  <si>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</si>
  <si>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</si>
  <si>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</si>
  <si>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</si>
  <si>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</si>
  <si>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</si>
  <si>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</si>
  <si>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</si>
  <si>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</si>
  <si>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</si>
  <si>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</si>
  <si>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</si>
  <si>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</si>
  <si>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</si>
  <si>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</si>
  <si>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</si>
  <si>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</si>
  <si>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</si>
  <si>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</si>
  <si>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</si>
  <si>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</si>
  <si>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</si>
  <si>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</si>
  <si>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</si>
  <si>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</si>
  <si>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</si>
  <si>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</si>
  <si>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</si>
  <si>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</si>
  <si>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</si>
  <si>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</si>
  <si>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</si>
  <si>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</si>
  <si>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</si>
  <si>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</si>
  <si>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</si>
  <si>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</si>
  <si>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</si>
  <si>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</si>
  <si>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</si>
  <si>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</si>
  <si>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</si>
  <si>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</si>
  <si>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</si>
  <si>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</si>
  <si>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</si>
  <si>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</si>
  <si>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</si>
  <si>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</si>
  <si>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</si>
  <si>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</si>
  <si>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</si>
  <si>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</si>
  <si>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</si>
  <si>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</si>
  <si>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</si>
  <si>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</si>
  <si>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</si>
  <si>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</si>
  <si>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</si>
  <si>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</si>
  <si>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</si>
  <si>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</si>
  <si>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</si>
  <si>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</si>
  <si>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</si>
  <si>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</si>
  <si>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</si>
  <si>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</si>
  <si>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</si>
  <si>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</si>
  <si>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</si>
  <si>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</si>
  <si>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</si>
  <si>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</si>
  <si>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</si>
  <si>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</si>
  <si>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</si>
  <si>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</si>
  <si>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</si>
  <si>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</si>
  <si>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</si>
  <si>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</si>
  <si>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</si>
  <si>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</si>
  <si>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</si>
  <si>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</si>
  <si>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</si>
  <si>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</si>
  <si>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</si>
  <si>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</si>
  <si>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</si>
  <si>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</si>
  <si>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</si>
  <si>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</si>
  <si>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</si>
  <si>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</si>
  <si>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</si>
  <si>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</si>
  <si>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</si>
  <si>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</si>
  <si>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</si>
  <si>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</si>
  <si>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</si>
  <si>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</si>
  <si>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</si>
  <si>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</si>
  <si>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</si>
  <si>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</si>
  <si>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</si>
  <si>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</si>
  <si>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</si>
  <si>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</si>
  <si>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</si>
  <si>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</si>
  <si>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</si>
  <si>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</si>
  <si>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</si>
  <si>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</si>
  <si>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</si>
  <si>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</si>
  <si>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</si>
  <si>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</si>
  <si>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</si>
  <si>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</si>
  <si>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</si>
  <si>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</si>
  <si>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</si>
  <si>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</si>
  <si>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</si>
  <si>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</si>
  <si>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</si>
  <si>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</si>
  <si>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</si>
  <si>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</si>
  <si>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</si>
  <si>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</si>
  <si>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</si>
  <si>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</si>
  <si>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</si>
  <si>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</si>
  <si>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</si>
  <si>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</si>
  <si>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</si>
  <si>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</si>
  <si>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</si>
  <si>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</si>
  <si>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</si>
  <si>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</si>
  <si>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</si>
  <si>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</si>
  <si>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</si>
  <si>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</si>
  <si>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</si>
  <si>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</si>
  <si>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</si>
  <si>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</si>
  <si>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</si>
  <si>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</si>
  <si>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</si>
  <si>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</si>
  <si>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</si>
  <si>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</si>
  <si>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</si>
  <si>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</si>
  <si>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</si>
  <si>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</si>
  <si>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</si>
  <si>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</si>
  <si>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</si>
  <si>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</si>
  <si>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</si>
  <si>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</si>
  <si>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</si>
  <si>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</si>
  <si>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</si>
  <si>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</si>
  <si>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</si>
  <si>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</si>
  <si>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</si>
  <si>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</si>
  <si>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</si>
  <si>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</si>
  <si>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</si>
  <si>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</si>
  <si>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</si>
  <si>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</si>
  <si>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</si>
  <si>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</si>
  <si>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</si>
  <si>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</si>
  <si>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</si>
  <si>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</si>
  <si>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</si>
  <si>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</si>
  <si>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</si>
  <si>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</si>
  <si>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</si>
  <si>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</si>
  <si>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</si>
  <si>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</si>
  <si>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</si>
  <si>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</si>
  <si>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</si>
  <si>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</si>
  <si>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</si>
  <si>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</si>
  <si>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</si>
  <si>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</si>
  <si>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</si>
  <si>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</si>
  <si>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</si>
  <si>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</si>
  <si>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</si>
  <si>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</si>
  <si>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</si>
  <si>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</si>
  <si>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</si>
  <si>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</si>
  <si>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</si>
  <si>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</si>
  <si>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</si>
  <si>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</si>
  <si>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</si>
  <si>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</si>
  <si>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</si>
  <si>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</si>
  <si>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</si>
  <si>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</si>
  <si>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</si>
  <si>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</si>
  <si>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</si>
  <si>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</si>
  <si>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</si>
  <si>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</si>
  <si>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</si>
  <si>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</si>
  <si>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</si>
  <si>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</si>
  <si>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</si>
  <si>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</si>
  <si>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</si>
  <si>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</si>
  <si>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</si>
  <si>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</si>
  <si>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</si>
  <si>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</si>
  <si>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</si>
  <si>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</si>
  <si>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</si>
  <si>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</si>
  <si>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</si>
  <si>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</si>
  <si>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</si>
  <si>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</si>
  <si>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</si>
  <si>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</si>
  <si>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</si>
  <si>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</si>
  <si>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</si>
  <si>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</si>
  <si>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</si>
  <si>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</si>
  <si>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</si>
  <si>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</si>
  <si>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</si>
  <si>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</si>
  <si>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</si>
  <si>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</si>
  <si>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</si>
  <si>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</si>
  <si>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</si>
  <si>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</si>
  <si>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</si>
  <si>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</si>
  <si>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</si>
  <si>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</si>
  <si>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</si>
  <si>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</si>
  <si>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</si>
  <si>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</si>
  <si>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</si>
  <si>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</si>
  <si>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</si>
  <si>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</si>
  <si>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</si>
  <si>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</si>
  <si>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</si>
  <si>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</si>
  <si>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</si>
  <si>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</si>
  <si>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</si>
  <si>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</si>
  <si>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</si>
  <si>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</si>
  <si>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</si>
  <si>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</si>
  <si>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</si>
  <si>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</si>
  <si>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</si>
  <si>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</si>
  <si>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</si>
  <si>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</si>
  <si>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</si>
  <si>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</si>
  <si>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</si>
  <si>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</si>
  <si>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</si>
  <si>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</si>
  <si>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</si>
  <si>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</si>
  <si>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</si>
  <si>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</si>
  <si>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</si>
  <si>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</si>
  <si>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</si>
  <si>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</si>
  <si>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</si>
  <si>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</si>
  <si>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</si>
  <si>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</si>
  <si>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</si>
  <si>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</si>
  <si>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</si>
  <si>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</si>
  <si>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</si>
  <si>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</si>
  <si>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</si>
  <si>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</si>
  <si>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</si>
  <si>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</si>
  <si>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</si>
  <si>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</si>
  <si>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</si>
  <si>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</si>
  <si>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</si>
  <si>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</si>
  <si>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</si>
  <si>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</si>
  <si>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</si>
  <si>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</si>
  <si>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</si>
  <si>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</si>
  <si>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</si>
  <si>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</si>
  <si>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</si>
  <si>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</si>
  <si>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</si>
  <si>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</si>
  <si>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</si>
  <si>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</si>
  <si>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</si>
  <si>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</si>
  <si>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</si>
  <si>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</si>
  <si>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</si>
  <si>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</si>
  <si>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</si>
  <si>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</si>
  <si>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</si>
  <si>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</si>
  <si>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</si>
  <si>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</si>
  <si>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</si>
  <si>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</si>
  <si>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</si>
  <si>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</si>
  <si>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</si>
  <si>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</si>
  <si>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</si>
  <si>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</si>
  <si>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</si>
  <si>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</si>
  <si>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</si>
  <si>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</si>
  <si>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</si>
  <si>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</si>
  <si>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</si>
  <si>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</si>
  <si>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</si>
  <si>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</si>
  <si>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</si>
  <si>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</si>
  <si>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</si>
  <si>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</si>
  <si>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</si>
  <si>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</si>
  <si>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</si>
  <si>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</si>
  <si>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</si>
  <si>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</si>
  <si>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</si>
  <si>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</si>
  <si>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</si>
  <si>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</si>
  <si>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</si>
  <si>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</si>
  <si>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</si>
  <si>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</si>
  <si>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</si>
  <si>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</si>
  <si>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</si>
  <si>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</si>
  <si>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</si>
  <si>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</si>
  <si>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</si>
  <si>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</si>
  <si>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</si>
  <si>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</si>
  <si>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</si>
  <si>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</si>
  <si>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</si>
  <si>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</si>
  <si>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</si>
  <si>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</si>
  <si>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</si>
  <si>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</si>
  <si>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</si>
  <si>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</si>
  <si>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</si>
  <si>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</si>
  <si>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</si>
  <si>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</si>
  <si>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</si>
  <si>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</si>
  <si>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</si>
  <si>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</si>
  <si>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</si>
  <si>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</si>
  <si>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</si>
  <si>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</si>
  <si>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</si>
  <si>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</si>
  <si>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</si>
  <si>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</si>
  <si>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</si>
  <si>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</si>
  <si>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</si>
  <si>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</si>
  <si>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</si>
  <si>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</si>
  <si>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</si>
  <si>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</si>
  <si>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</si>
  <si>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</si>
  <si>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</si>
  <si>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</si>
  <si>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</si>
  <si>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</si>
  <si>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</si>
  <si>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</si>
  <si>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</si>
  <si>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</si>
  <si>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</si>
  <si>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</si>
  <si>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</si>
  <si>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</si>
  <si>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</si>
  <si>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</si>
  <si>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</si>
  <si>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</si>
  <si>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</si>
  <si>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</si>
  <si>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</si>
  <si>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</si>
  <si>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</si>
  <si>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</si>
  <si>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</si>
  <si>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</si>
  <si>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</si>
  <si>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</si>
  <si>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</si>
  <si>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</si>
  <si>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</si>
  <si>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</si>
  <si>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</si>
  <si>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</si>
  <si>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</si>
  <si>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</si>
  <si>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</si>
  <si>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</si>
  <si>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</si>
  <si>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</si>
  <si>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</si>
  <si>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</si>
  <si>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</si>
  <si>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</si>
  <si>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</si>
  <si>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</si>
  <si>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</si>
  <si>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</si>
  <si>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</si>
  <si>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</si>
  <si>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</si>
  <si>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</si>
  <si>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</si>
  <si>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</si>
  <si>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</si>
  <si>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</si>
  <si>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</si>
  <si>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</si>
  <si>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</si>
  <si>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</si>
  <si>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</si>
  <si>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</si>
  <si>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</si>
  <si>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</si>
  <si>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</si>
  <si>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</si>
  <si>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</si>
  <si>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</si>
  <si>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</si>
  <si>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</si>
  <si>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</si>
  <si>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</si>
  <si>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</si>
  <si>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</si>
  <si>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</si>
  <si>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</si>
  <si>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</si>
  <si>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</si>
  <si>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</si>
  <si>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</si>
  <si>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</si>
  <si>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</si>
  <si>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</si>
  <si>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</si>
  <si>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</si>
  <si>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</si>
  <si>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</si>
  <si>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</si>
  <si>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</si>
  <si>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</si>
  <si>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</si>
  <si>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</si>
  <si>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</si>
  <si>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</si>
  <si>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</si>
  <si>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</si>
  <si>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</si>
  <si>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</si>
  <si>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</si>
  <si>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</si>
  <si>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</si>
  <si>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</si>
  <si>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</si>
  <si>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</si>
  <si>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</si>
  <si>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</si>
  <si>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</si>
  <si>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</si>
  <si>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</si>
  <si>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</si>
  <si>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</si>
  <si>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</si>
  <si>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</si>
  <si>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</si>
  <si>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</si>
  <si>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</si>
  <si>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</si>
  <si>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</si>
  <si>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</si>
  <si>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</si>
  <si>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</si>
  <si>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</si>
  <si>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</si>
  <si>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</si>
  <si>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</si>
  <si>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</si>
  <si>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</si>
  <si>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</si>
  <si>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</si>
  <si>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</si>
  <si>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</si>
  <si>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</si>
  <si>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</si>
  <si>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</si>
  <si>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</si>
  <si>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</si>
  <si>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</si>
  <si>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</si>
  <si>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</si>
  <si>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</si>
  <si>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</si>
  <si>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</si>
  <si>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</si>
  <si>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</si>
  <si>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</si>
  <si>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</si>
  <si>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</si>
  <si>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</si>
  <si>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</si>
  <si>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</si>
  <si>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</si>
  <si>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</si>
  <si>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</si>
  <si>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</si>
  <si>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</si>
  <si>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</si>
  <si>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</si>
  <si>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</si>
  <si>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</si>
  <si>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</si>
  <si>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</si>
  <si>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</si>
  <si>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</si>
  <si>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</si>
  <si>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</si>
  <si>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</si>
  <si>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</si>
  <si>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</si>
  <si>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</si>
  <si>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</si>
  <si>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</si>
  <si>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</si>
  <si>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</si>
  <si>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</si>
  <si>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</si>
  <si>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</si>
  <si>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</si>
  <si>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</si>
  <si>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</si>
  <si>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</si>
  <si>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</si>
  <si>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</si>
  <si>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</si>
  <si>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</si>
  <si>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</si>
  <si>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</si>
  <si>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</si>
  <si>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</si>
  <si>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</si>
  <si>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</si>
  <si>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</si>
  <si>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</si>
  <si>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</si>
  <si>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</si>
  <si>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</si>
  <si>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</si>
  <si>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</si>
  <si>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</si>
  <si>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</si>
  <si>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</si>
  <si>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</si>
  <si>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</si>
  <si>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</si>
  <si>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</si>
  <si>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</si>
  <si>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</si>
  <si>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</si>
  <si>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</si>
  <si>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</si>
  <si>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</si>
  <si>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</si>
  <si>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</si>
  <si>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</si>
  <si>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</si>
  <si>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</si>
  <si>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</si>
  <si>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</si>
  <si>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</si>
  <si>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</si>
  <si>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</si>
  <si>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</si>
  <si>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</si>
  <si>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</si>
  <si>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</si>
  <si>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</si>
  <si>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</si>
  <si>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</si>
  <si>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</si>
  <si>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</si>
  <si>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</si>
  <si>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</si>
  <si>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</si>
  <si>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</si>
  <si>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</si>
  <si>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</si>
  <si>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</si>
  <si>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</si>
  <si>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</si>
  <si>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</si>
  <si>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</si>
  <si>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</si>
  <si>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</si>
  <si>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</si>
  <si>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</si>
  <si>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</si>
  <si>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</si>
  <si>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</si>
  <si>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</si>
  <si>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</si>
  <si>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</si>
  <si>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</si>
  <si>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</si>
  <si>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</si>
  <si>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</si>
  <si>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</si>
  <si>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</si>
  <si>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</si>
  <si>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</si>
  <si>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</si>
  <si>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</si>
  <si>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</si>
  <si>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</si>
  <si>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</si>
  <si>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</si>
  <si>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</si>
  <si>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</si>
  <si>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</si>
  <si>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</si>
  <si>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</si>
  <si>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</si>
  <si>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</si>
  <si>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</si>
  <si>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</si>
  <si>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</si>
  <si>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</si>
  <si>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</si>
  <si>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</si>
  <si>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</si>
  <si>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</si>
  <si>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</si>
  <si>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</si>
  <si>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</si>
  <si>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</si>
  <si>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</si>
  <si>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</si>
  <si>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</si>
  <si>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</si>
  <si>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</si>
  <si>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</si>
  <si>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</si>
  <si>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</si>
  <si>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</si>
  <si>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</si>
  <si>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</si>
  <si>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</si>
  <si>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</si>
  <si>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</si>
  <si>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</si>
  <si>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</si>
  <si>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</si>
  <si>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</si>
  <si>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</si>
  <si>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</si>
  <si>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</si>
  <si>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</si>
  <si>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</si>
  <si>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</si>
  <si>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</si>
  <si>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</si>
  <si>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</si>
  <si>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</si>
  <si>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</si>
  <si>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</si>
  <si>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</si>
  <si>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</si>
  <si>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</si>
  <si>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</si>
  <si>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</si>
  <si>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</si>
  <si>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</si>
  <si>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</si>
  <si>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</si>
  <si>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</si>
  <si>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</si>
  <si>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</si>
  <si>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</si>
  <si>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</si>
  <si>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</si>
  <si>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</si>
  <si>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</si>
  <si>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</si>
  <si>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</si>
  <si>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</si>
  <si>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</si>
  <si>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</si>
  <si>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</si>
  <si>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</si>
  <si>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</si>
  <si>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</si>
  <si>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</si>
  <si>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</si>
  <si>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</si>
  <si>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</si>
  <si>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</si>
  <si>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</si>
  <si>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</si>
  <si>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</si>
  <si>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</si>
  <si>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</si>
  <si>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</si>
  <si>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</si>
  <si>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</si>
  <si>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</si>
  <si>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</si>
  <si>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</si>
  <si>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</si>
  <si>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</si>
  <si>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</si>
  <si>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</si>
  <si>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</si>
  <si>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</si>
  <si>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</si>
  <si>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</si>
  <si>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</si>
  <si>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</si>
  <si>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</si>
  <si>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</si>
  <si>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</si>
  <si>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</si>
  <si>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</si>
  <si>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</si>
  <si>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</si>
  <si>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</si>
  <si>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</si>
  <si>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</si>
  <si>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</si>
  <si>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</si>
  <si>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</si>
  <si>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</si>
  <si>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</si>
  <si>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</si>
  <si>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</si>
  <si>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</si>
  <si>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</si>
  <si>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</si>
  <si>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</si>
  <si>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</si>
  <si>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</si>
  <si>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</si>
  <si>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</si>
  <si>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</si>
  <si>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</si>
  <si>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</si>
  <si>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</si>
  <si>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</si>
  <si>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</si>
  <si>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</si>
  <si>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</si>
  <si>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</si>
  <si>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</si>
  <si>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</si>
  <si>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</si>
  <si>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</si>
  <si>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</si>
  <si>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</si>
  <si>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</si>
  <si>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</si>
  <si>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</si>
  <si>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</si>
  <si>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Friendly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</si>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</sst>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A9E6E807-D431-4110-AE4C-B788D312C3B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147</v>
          </cell>
        </row>
        <row r="4">
          <cell r="B4" t="str">
            <v>Central American*</v>
          </cell>
          <cell r="D4">
            <v>1146</v>
          </cell>
        </row>
        <row r="5">
          <cell r="B5" t="str">
            <v>Costa Rican</v>
          </cell>
          <cell r="D5">
            <v>0</v>
          </cell>
        </row>
        <row r="6">
          <cell r="B6" t="str">
            <v>Guatemalan</v>
          </cell>
          <cell r="D6">
            <v>81</v>
          </cell>
        </row>
        <row r="7">
          <cell r="B7" t="str">
            <v>Honduran</v>
          </cell>
          <cell r="D7">
            <v>154</v>
          </cell>
        </row>
        <row r="8">
          <cell r="B8" t="str">
            <v>Nicaraguan</v>
          </cell>
          <cell r="D8">
            <v>0</v>
          </cell>
        </row>
        <row r="9">
          <cell r="B9" t="str">
            <v>Panamanian</v>
          </cell>
          <cell r="D9">
            <v>0</v>
          </cell>
        </row>
        <row r="10">
          <cell r="B10" t="str">
            <v>Salvadoran</v>
          </cell>
          <cell r="D10">
            <v>825</v>
          </cell>
        </row>
        <row r="11">
          <cell r="B11" t="str">
            <v>Other Central American</v>
          </cell>
          <cell r="D11">
            <v>0</v>
          </cell>
        </row>
        <row r="12">
          <cell r="B12" t="str">
            <v>South American*</v>
          </cell>
          <cell r="D12">
            <v>132</v>
          </cell>
        </row>
        <row r="13">
          <cell r="B13" t="str">
            <v>Argentinean</v>
          </cell>
          <cell r="D13">
            <v>0</v>
          </cell>
        </row>
        <row r="14">
          <cell r="B14" t="str">
            <v>Bolivian</v>
          </cell>
          <cell r="D14">
            <v>73</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31</v>
          </cell>
        </row>
        <row r="20">
          <cell r="B20" t="str">
            <v>Uruguayan</v>
          </cell>
          <cell r="D20">
            <v>0</v>
          </cell>
        </row>
        <row r="21">
          <cell r="B21" t="str">
            <v>Venezuelan</v>
          </cell>
          <cell r="D21">
            <v>0</v>
          </cell>
        </row>
        <row r="22">
          <cell r="B22" t="str">
            <v>Other South American</v>
          </cell>
          <cell r="D22">
            <v>0</v>
          </cell>
        </row>
        <row r="23">
          <cell r="B23" t="str">
            <v>Caribbean Hispanic*</v>
          </cell>
          <cell r="D23">
            <v>153</v>
          </cell>
        </row>
        <row r="24">
          <cell r="B24" t="str">
            <v>Cuban</v>
          </cell>
          <cell r="D24">
            <v>23</v>
          </cell>
        </row>
        <row r="25">
          <cell r="B25" t="str">
            <v>Dominican</v>
          </cell>
          <cell r="D25">
            <v>59</v>
          </cell>
        </row>
        <row r="26">
          <cell r="B26" t="str">
            <v>Puerto Rican</v>
          </cell>
          <cell r="D26">
            <v>96</v>
          </cell>
        </row>
        <row r="27">
          <cell r="B27" t="str">
            <v>Other Caribbean Hispanic</v>
          </cell>
          <cell r="D27">
            <v>0</v>
          </cell>
        </row>
        <row r="28">
          <cell r="B28" t="str">
            <v>Other Hispanic, Latino, or Spanish*</v>
          </cell>
          <cell r="D28">
            <v>193</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372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87</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42</v>
          </cell>
        </row>
        <row r="68">
          <cell r="B68" t="str">
            <v>Greek alone</v>
          </cell>
          <cell r="D68">
            <v>0</v>
          </cell>
        </row>
        <row r="69">
          <cell r="B69" t="str">
            <v>Hungarian alone</v>
          </cell>
          <cell r="D69">
            <v>0</v>
          </cell>
        </row>
        <row r="70">
          <cell r="B70" t="str">
            <v>Icelandic alone</v>
          </cell>
          <cell r="D70">
            <v>0</v>
          </cell>
        </row>
        <row r="71">
          <cell r="B71" t="str">
            <v>Irish alone</v>
          </cell>
          <cell r="D71">
            <v>37</v>
          </cell>
        </row>
        <row r="72">
          <cell r="B72" t="str">
            <v>Italian alone</v>
          </cell>
          <cell r="D72">
            <v>24</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365</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302</v>
          </cell>
        </row>
        <row r="145">
          <cell r="B145" t="str">
            <v>White alone or in combination with one or more other races</v>
          </cell>
          <cell r="D145" t="e">
            <v>#N/A</v>
          </cell>
        </row>
        <row r="146">
          <cell r="B146" t="str">
            <v>European alone or in any combination*</v>
          </cell>
          <cell r="D146">
            <v>476</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182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27</v>
          </cell>
        </row>
        <row r="173">
          <cell r="B173" t="str">
            <v>Frisian alone or in any combination</v>
          </cell>
          <cell r="D173">
            <v>0</v>
          </cell>
        </row>
        <row r="174">
          <cell r="B174" t="str">
            <v>Georgian alone or in any combination</v>
          </cell>
          <cell r="D174">
            <v>0</v>
          </cell>
        </row>
        <row r="175">
          <cell r="B175" t="str">
            <v>German alone or in any combination</v>
          </cell>
          <cell r="D175">
            <v>131</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163</v>
          </cell>
        </row>
        <row r="180">
          <cell r="B180" t="str">
            <v>Italian alone or in any combination</v>
          </cell>
          <cell r="D180">
            <v>52</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51</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579</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578</v>
          </cell>
        </row>
        <row r="253">
          <cell r="B253" t="str">
            <v>Black or African American alone</v>
          </cell>
          <cell r="D253" t="e">
            <v>#N/A</v>
          </cell>
        </row>
        <row r="254">
          <cell r="B254" t="str">
            <v>African American alone</v>
          </cell>
          <cell r="D254">
            <v>4186</v>
          </cell>
        </row>
        <row r="255">
          <cell r="B255" t="str">
            <v>Sub-Saharan African alone*</v>
          </cell>
          <cell r="D255">
            <v>179</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33</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99</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49</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25</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2198</v>
          </cell>
        </row>
        <row r="317">
          <cell r="B317" t="str">
            <v>Other Black or African American alone, specified</v>
          </cell>
          <cell r="D317">
            <v>0</v>
          </cell>
        </row>
        <row r="318">
          <cell r="B318" t="str">
            <v>Other Black or African American alone, not specified</v>
          </cell>
          <cell r="D318">
            <v>2200</v>
          </cell>
        </row>
        <row r="319">
          <cell r="B319" t="str">
            <v>Black or African American alone or in combination with one or more other races</v>
          </cell>
          <cell r="D319" t="e">
            <v>#N/A</v>
          </cell>
        </row>
        <row r="320">
          <cell r="B320" t="str">
            <v>African American alone or in any combination</v>
          </cell>
          <cell r="D320">
            <v>4449</v>
          </cell>
        </row>
        <row r="321">
          <cell r="B321" t="str">
            <v>Sub-Saharan African alone or in any combination*</v>
          </cell>
          <cell r="D321">
            <v>185</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52</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58</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156</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31</v>
          </cell>
        </row>
        <row r="373">
          <cell r="B373" t="str">
            <v>Jamaican alone or in any combination</v>
          </cell>
          <cell r="D373">
            <v>57</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29</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2361</v>
          </cell>
        </row>
        <row r="383">
          <cell r="B383" t="str">
            <v>Other Black or African American alone or in any combination, specified</v>
          </cell>
          <cell r="D383">
            <v>0</v>
          </cell>
        </row>
        <row r="384">
          <cell r="B384" t="str">
            <v>Other Black or African American alone or in any combination, not specified</v>
          </cell>
          <cell r="D384">
            <v>2352</v>
          </cell>
        </row>
        <row r="385">
          <cell r="B385" t="str">
            <v>American Indian and Alaska Native alone</v>
          </cell>
          <cell r="D385">
            <v>2352</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22</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27</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27</v>
          </cell>
        </row>
        <row r="2775">
          <cell r="B2775" t="str">
            <v>Other Mesoamerican Indian alone or in any combination</v>
          </cell>
          <cell r="D2775">
            <v>0</v>
          </cell>
        </row>
        <row r="2776">
          <cell r="B2776" t="str">
            <v>American Indian and Alaska Native alone or in any combination, not specified</v>
          </cell>
          <cell r="D2776">
            <v>90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32</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46</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366</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352</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35</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32</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124</v>
          </cell>
        </row>
        <row r="2848">
          <cell r="B2848" t="str">
            <v>Asian Indian alone or in any combination</v>
          </cell>
          <cell r="D2848">
            <v>63</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465</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403</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22</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24</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22</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185</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26</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190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E46B0-10C7-44D0-A984-2A3150EFEE10}">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372</v>
      </c>
      <c r="C5" s="10" t="s">
        <v>5</v>
      </c>
      <c r="D5" s="11">
        <v>476</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87</v>
      </c>
      <c r="C27" s="10" t="s">
        <v>49</v>
      </c>
      <c r="D27" s="18">
        <v>182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27</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42</v>
      </c>
      <c r="C34" s="14" t="s">
        <v>63</v>
      </c>
      <c r="D34" s="15">
        <v>131</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37</v>
      </c>
      <c r="C38" s="14" t="s">
        <v>71</v>
      </c>
      <c r="D38" s="15">
        <v>163</v>
      </c>
      <c r="E38" s="16" t="e">
        <f>VLOOKUP($D38,'[1]Profile_Cnty Export'!$B$2:$D$3010,3,FALSE)</f>
        <v>#N/A</v>
      </c>
    </row>
    <row r="39" spans="1:5" x14ac:dyDescent="0.25">
      <c r="A39" t="s">
        <v>72</v>
      </c>
      <c r="B39" s="17">
        <v>24</v>
      </c>
      <c r="C39" s="10" t="s">
        <v>73</v>
      </c>
      <c r="D39" s="18">
        <v>52</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51</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365</v>
      </c>
      <c r="C101" s="10" t="s">
        <v>197</v>
      </c>
      <c r="D101" s="11">
        <v>579</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302</v>
      </c>
      <c r="C111" s="20" t="s">
        <v>217</v>
      </c>
      <c r="D111" s="21">
        <v>578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4186</v>
      </c>
      <c r="C114" s="10" t="s">
        <v>221</v>
      </c>
      <c r="D114" s="24">
        <v>4449</v>
      </c>
      <c r="E114" s="12" t="e">
        <f>VLOOKUP($D114,'[1]Profile_Cnty Export'!$B$2:$D$3010,3,FALSE)</f>
        <v>#N/A</v>
      </c>
    </row>
    <row r="115" spans="1:5" x14ac:dyDescent="0.25">
      <c r="A115" t="s">
        <v>222</v>
      </c>
      <c r="B115" s="25">
        <v>179</v>
      </c>
      <c r="C115" s="14" t="s">
        <v>223</v>
      </c>
      <c r="D115" s="26">
        <v>185</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33</v>
      </c>
      <c r="C128" s="10" t="s">
        <v>249</v>
      </c>
      <c r="D128" s="24">
        <v>52</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58</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99</v>
      </c>
      <c r="C158" s="10" t="s">
        <v>309</v>
      </c>
      <c r="D158" s="11">
        <v>156</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31</v>
      </c>
      <c r="E166" s="12" t="e">
        <f>VLOOKUP($D166,'[1]Profile_Cnty Export'!$B$2:$D$3010,3,FALSE)</f>
        <v>#N/A</v>
      </c>
    </row>
    <row r="167" spans="1:5" x14ac:dyDescent="0.25">
      <c r="A167" t="s">
        <v>326</v>
      </c>
      <c r="B167" s="27">
        <v>49</v>
      </c>
      <c r="C167" s="14" t="s">
        <v>327</v>
      </c>
      <c r="D167" s="28">
        <v>57</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25</v>
      </c>
      <c r="C171" s="14" t="s">
        <v>335</v>
      </c>
      <c r="D171" s="15">
        <v>29</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2198</v>
      </c>
      <c r="C176" s="10" t="s">
        <v>345</v>
      </c>
      <c r="D176" s="11">
        <v>2361</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2200</v>
      </c>
      <c r="C178" s="20" t="s">
        <v>349</v>
      </c>
      <c r="D178" s="30">
        <v>2352</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22</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27</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27</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90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35</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32</v>
      </c>
      <c r="C1382" s="10" t="s">
        <v>2753</v>
      </c>
      <c r="D1382" s="18">
        <v>32</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124</v>
      </c>
      <c r="E1394" s="12" t="e">
        <f>VLOOKUP($D1394,'[1]Profile_Cnty Export'!$B$2:$D$3010,3,FALSE)</f>
        <v>#N/A</v>
      </c>
    </row>
    <row r="1395" spans="1:5" x14ac:dyDescent="0.25">
      <c r="A1395" t="s">
        <v>2778</v>
      </c>
      <c r="B1395" s="13">
        <v>46</v>
      </c>
      <c r="C1395" s="14" t="s">
        <v>2779</v>
      </c>
      <c r="D1395" s="15">
        <v>63</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366</v>
      </c>
      <c r="C1405" s="14" t="s">
        <v>2799</v>
      </c>
      <c r="D1405" s="26">
        <v>465</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352</v>
      </c>
      <c r="C1409" s="14" t="s">
        <v>2807</v>
      </c>
      <c r="D1409" s="15">
        <v>403</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22</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24</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22</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26</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185</v>
      </c>
      <c r="C1495" s="49" t="s">
        <v>2975</v>
      </c>
      <c r="D1495" s="50">
        <v>190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147</v>
      </c>
      <c r="C1498" s="12"/>
    </row>
    <row r="1499" spans="1:5" x14ac:dyDescent="0.25">
      <c r="A1499" t="s">
        <v>2978</v>
      </c>
      <c r="B1499" s="25">
        <v>1146</v>
      </c>
      <c r="C1499" s="16"/>
    </row>
    <row r="1500" spans="1:5" x14ac:dyDescent="0.25">
      <c r="A1500" t="s">
        <v>2979</v>
      </c>
      <c r="B1500" s="17">
        <v>0</v>
      </c>
      <c r="C1500" s="12"/>
    </row>
    <row r="1501" spans="1:5" x14ac:dyDescent="0.25">
      <c r="A1501" t="s">
        <v>2980</v>
      </c>
      <c r="B1501" s="13">
        <v>81</v>
      </c>
      <c r="C1501" s="16"/>
    </row>
    <row r="1502" spans="1:5" x14ac:dyDescent="0.25">
      <c r="A1502" t="s">
        <v>2981</v>
      </c>
      <c r="B1502" s="17">
        <v>154</v>
      </c>
      <c r="C1502" s="12"/>
    </row>
    <row r="1503" spans="1:5" x14ac:dyDescent="0.25">
      <c r="A1503" t="s">
        <v>2982</v>
      </c>
      <c r="B1503" s="13">
        <v>0</v>
      </c>
      <c r="C1503" s="16"/>
    </row>
    <row r="1504" spans="1:5" x14ac:dyDescent="0.25">
      <c r="A1504" t="s">
        <v>2983</v>
      </c>
      <c r="B1504" s="17">
        <v>0</v>
      </c>
      <c r="C1504" s="12"/>
    </row>
    <row r="1505" spans="1:3" x14ac:dyDescent="0.25">
      <c r="A1505" t="s">
        <v>2984</v>
      </c>
      <c r="B1505" s="13">
        <v>825</v>
      </c>
      <c r="C1505" s="16"/>
    </row>
    <row r="1506" spans="1:3" x14ac:dyDescent="0.25">
      <c r="A1506" t="s">
        <v>2985</v>
      </c>
      <c r="B1506" s="17">
        <v>0</v>
      </c>
      <c r="C1506" s="12"/>
    </row>
    <row r="1507" spans="1:3" x14ac:dyDescent="0.25">
      <c r="A1507" t="s">
        <v>2986</v>
      </c>
      <c r="B1507" s="25">
        <v>132</v>
      </c>
      <c r="C1507" s="16"/>
    </row>
    <row r="1508" spans="1:3" x14ac:dyDescent="0.25">
      <c r="A1508" t="s">
        <v>2987</v>
      </c>
      <c r="B1508" s="17">
        <v>0</v>
      </c>
      <c r="C1508" s="12"/>
    </row>
    <row r="1509" spans="1:3" x14ac:dyDescent="0.25">
      <c r="A1509" t="s">
        <v>2988</v>
      </c>
      <c r="B1509" s="13">
        <v>73</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31</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153</v>
      </c>
      <c r="C1518" s="12"/>
    </row>
    <row r="1519" spans="1:3" x14ac:dyDescent="0.25">
      <c r="A1519" t="s">
        <v>2998</v>
      </c>
      <c r="B1519" s="13">
        <v>23</v>
      </c>
      <c r="C1519" s="16"/>
    </row>
    <row r="1520" spans="1:3" x14ac:dyDescent="0.25">
      <c r="A1520" t="s">
        <v>2999</v>
      </c>
      <c r="B1520" s="17">
        <v>59</v>
      </c>
      <c r="C1520" s="12"/>
    </row>
    <row r="1521" spans="1:5" x14ac:dyDescent="0.25">
      <c r="A1521" t="s">
        <v>3000</v>
      </c>
      <c r="B1521" s="13">
        <v>96</v>
      </c>
      <c r="C1521" s="16"/>
    </row>
    <row r="1522" spans="1:5" x14ac:dyDescent="0.25">
      <c r="A1522" t="s">
        <v>3001</v>
      </c>
      <c r="B1522" s="17">
        <v>0</v>
      </c>
      <c r="C1522" s="12"/>
    </row>
    <row r="1523" spans="1:5" x14ac:dyDescent="0.25">
      <c r="A1523" t="s">
        <v>3002</v>
      </c>
      <c r="B1523" s="25">
        <v>193</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858AD1E-C7DF-4AE9-8784-22C25AEFDA9E}"/>
</file>

<file path=customXml/itemProps2.xml><?xml version="1.0" encoding="utf-8"?>
<ds:datastoreItem xmlns:ds="http://schemas.openxmlformats.org/officeDocument/2006/customXml" ds:itemID="{928A98DB-CEB7-4B5B-8B6A-9C916C1FA061}"/>
</file>

<file path=customXml/itemProps3.xml><?xml version="1.0" encoding="utf-8"?>
<ds:datastoreItem xmlns:ds="http://schemas.openxmlformats.org/officeDocument/2006/customXml" ds:itemID="{4F08ED29-4925-4D29-B6DA-1D0674DDD7F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2023-09-27T12:51:05Z</dcterms:created>
  <dcterms:modified xsi:type="dcterms:W3CDTF">2023-09-27T12:51:06Z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