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408EAB7-6188-4E3D-AFAE-5D08539A9D9E}" xr6:coauthVersionLast="47" xr6:coauthVersionMax="47" xr10:uidLastSave="{00000000-0000-0000-0000-000000000000}"/>
  <bookViews>
    <workbookView xWindow="28680" yWindow="-120" windowWidth="29040" windowHeight="15840" xr2:uid="{465D4B75-AFA4-43E2-AA93-EE651F4D281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<sst xmlns="http://schemas.openxmlformats.org/spreadsheetml/2006/main" count="3037" uniqueCount="3020">
  <si>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</si>
  <si>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</si>
  <si>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</si>
  <si>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</si>
  <si>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</si>
  <si>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</si>
  <si>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</si>
  <si>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</si>
  <si>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</si>
  <si>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</si>
  <si>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</si>
  <si>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</si>
  <si>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</si>
  <si>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</si>
  <si>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</si>
  <si>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</si>
  <si>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</si>
  <si>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</si>
  <si>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</si>
  <si>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</si>
  <si>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</si>
  <si>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</si>
  <si>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</si>
  <si>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</si>
  <si>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</si>
  <si>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</si>
  <si>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</si>
  <si>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</si>
  <si>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</si>
  <si>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</si>
  <si>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</si>
  <si>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</si>
  <si>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</si>
  <si>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</si>
  <si>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</si>
  <si>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</si>
  <si>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</si>
  <si>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</si>
  <si>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</si>
  <si>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</si>
  <si>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</si>
  <si>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</si>
  <si>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</si>
  <si>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</si>
  <si>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</si>
  <si>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</si>
  <si>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</si>
  <si>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</si>
  <si>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</si>
  <si>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</si>
  <si>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</si>
  <si>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</si>
  <si>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</si>
  <si>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</si>
  <si>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</si>
  <si>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</si>
  <si>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</si>
  <si>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</si>
  <si>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</si>
  <si>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</si>
  <si>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</si>
  <si>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</si>
  <si>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</si>
  <si>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</si>
  <si>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</si>
  <si>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</si>
  <si>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</si>
  <si>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</si>
  <si>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</si>
  <si>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</si>
  <si>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</si>
  <si>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</si>
  <si>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</si>
  <si>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</si>
  <si>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</si>
  <si>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</si>
  <si>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</si>
  <si>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</si>
  <si>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</si>
  <si>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</si>
  <si>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</si>
  <si>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</si>
  <si>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</si>
  <si>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</si>
  <si>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</si>
  <si>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</si>
  <si>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</si>
  <si>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</si>
  <si>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</si>
  <si>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</si>
  <si>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</si>
  <si>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</si>
  <si>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</si>
  <si>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</si>
  <si>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</si>
  <si>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</si>
  <si>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</si>
  <si>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</si>
  <si>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</si>
  <si>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</si>
  <si>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</si>
  <si>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</si>
  <si>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</si>
  <si>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</si>
  <si>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</si>
  <si>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</si>
  <si>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</si>
  <si>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</si>
  <si>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</si>
  <si>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</si>
  <si>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</si>
  <si>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</si>
  <si>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</si>
  <si>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</si>
  <si>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</si>
  <si>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</si>
  <si>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</si>
  <si>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</si>
  <si>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</si>
  <si>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</si>
  <si>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</si>
  <si>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</si>
  <si>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</si>
  <si>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</si>
  <si>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</si>
  <si>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</si>
  <si>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</si>
  <si>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</si>
  <si>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</si>
  <si>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</si>
  <si>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</si>
  <si>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</si>
  <si>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</si>
  <si>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</si>
  <si>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</si>
  <si>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</si>
  <si>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</si>
  <si>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</si>
  <si>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</si>
  <si>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</si>
  <si>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</si>
  <si>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</si>
  <si>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</si>
  <si>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</si>
  <si>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</si>
  <si>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</si>
  <si>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</si>
  <si>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</si>
  <si>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</si>
  <si>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</si>
  <si>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</si>
  <si>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</si>
  <si>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</si>
  <si>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</si>
  <si>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</si>
  <si>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</si>
  <si>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</si>
  <si>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</si>
  <si>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</si>
  <si>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</si>
  <si>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</si>
  <si>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</si>
  <si>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</si>
  <si>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</si>
  <si>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</si>
  <si>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</si>
  <si>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</si>
  <si>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</si>
  <si>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</si>
  <si>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</si>
  <si>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</si>
  <si>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</si>
  <si>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</si>
  <si>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</si>
  <si>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</si>
  <si>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</si>
  <si>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</si>
  <si>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</si>
  <si>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</si>
  <si>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</si>
  <si>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</si>
  <si>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</si>
  <si>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</si>
  <si>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</si>
  <si>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</si>
  <si>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</si>
  <si>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</si>
  <si>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</si>
  <si>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</si>
  <si>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</si>
  <si>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</si>
  <si>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</si>
  <si>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</si>
  <si>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</si>
  <si>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</si>
  <si>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</si>
  <si>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</si>
  <si>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</si>
  <si>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</si>
  <si>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</si>
  <si>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</si>
  <si>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</si>
  <si>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</si>
  <si>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</si>
  <si>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</si>
  <si>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</si>
  <si>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</si>
  <si>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</si>
  <si>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</si>
  <si>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</si>
  <si>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</si>
  <si>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</si>
  <si>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</si>
  <si>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</si>
  <si>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</si>
  <si>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</si>
  <si>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</si>
  <si>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</si>
  <si>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</si>
  <si>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</si>
  <si>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</si>
  <si>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</si>
  <si>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</si>
  <si>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</si>
  <si>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</si>
  <si>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</si>
  <si>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</si>
  <si>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</si>
  <si>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</si>
  <si>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</si>
  <si>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</si>
  <si>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</si>
  <si>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</si>
  <si>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</si>
  <si>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</si>
  <si>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</si>
  <si>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</si>
  <si>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</si>
  <si>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</si>
  <si>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</si>
  <si>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</si>
  <si>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</si>
  <si>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</si>
  <si>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</si>
  <si>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</si>
  <si>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</si>
  <si>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</si>
  <si>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</si>
  <si>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</si>
  <si>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</si>
  <si>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</si>
  <si>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</si>
  <si>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</si>
  <si>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</si>
  <si>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</si>
  <si>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</si>
  <si>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</si>
  <si>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</si>
  <si>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</si>
  <si>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</si>
  <si>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</si>
  <si>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</si>
  <si>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</si>
  <si>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</si>
  <si>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</si>
  <si>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</si>
  <si>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</si>
  <si>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</si>
  <si>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</si>
  <si>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</si>
  <si>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</si>
  <si>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</si>
  <si>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</si>
  <si>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</si>
  <si>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</si>
  <si>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</si>
  <si>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</si>
  <si>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</si>
  <si>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</si>
  <si>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</si>
  <si>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</si>
  <si>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</si>
  <si>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</si>
  <si>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</si>
  <si>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</si>
  <si>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</si>
  <si>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</si>
  <si>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</si>
  <si>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</si>
  <si>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</si>
  <si>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</si>
  <si>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</si>
  <si>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</si>
  <si>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</si>
  <si>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</si>
  <si>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</si>
  <si>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</si>
  <si>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</si>
  <si>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</si>
  <si>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</si>
  <si>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</si>
  <si>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</si>
  <si>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</si>
  <si>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</si>
  <si>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</si>
  <si>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</si>
  <si>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</si>
  <si>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</si>
  <si>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</si>
  <si>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</si>
  <si>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</si>
  <si>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</si>
  <si>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</si>
  <si>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</si>
  <si>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</si>
  <si>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</si>
  <si>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</si>
  <si>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</si>
  <si>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</si>
  <si>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</si>
  <si>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</si>
  <si>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</si>
  <si>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</si>
  <si>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</si>
  <si>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</si>
  <si>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</si>
  <si>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</si>
  <si>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</si>
  <si>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</si>
  <si>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</si>
  <si>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</si>
  <si>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</si>
  <si>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</si>
  <si>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</si>
  <si>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</si>
  <si>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</si>
  <si>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</si>
  <si>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</si>
  <si>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</si>
  <si>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</si>
  <si>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</si>
  <si>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</si>
  <si>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</si>
  <si>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</si>
  <si>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</si>
  <si>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</si>
  <si>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</si>
  <si>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</si>
  <si>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</si>
  <si>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</si>
  <si>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</si>
  <si>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</si>
  <si>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</si>
  <si>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</si>
  <si>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</si>
  <si>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</si>
  <si>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</si>
  <si>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</si>
  <si>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</si>
  <si>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</si>
  <si>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</si>
  <si>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</si>
  <si>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</si>
  <si>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</si>
  <si>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</si>
  <si>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</si>
  <si>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</si>
  <si>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</si>
  <si>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</si>
  <si>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</si>
  <si>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</si>
  <si>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</si>
  <si>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</si>
  <si>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</si>
  <si>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</si>
  <si>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</si>
  <si>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</si>
  <si>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</si>
  <si>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</si>
  <si>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</si>
  <si>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</si>
  <si>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</si>
  <si>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</si>
  <si>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</si>
  <si>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</si>
  <si>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</si>
  <si>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</si>
  <si>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</si>
  <si>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</si>
  <si>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</si>
  <si>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</si>
  <si>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</si>
  <si>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</si>
  <si>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</si>
  <si>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</si>
  <si>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</si>
  <si>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</si>
  <si>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</si>
  <si>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</si>
  <si>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</si>
  <si>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</si>
  <si>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</si>
  <si>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</si>
  <si>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</si>
  <si>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</si>
  <si>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</si>
  <si>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</si>
  <si>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</si>
  <si>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</si>
  <si>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</si>
  <si>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</si>
  <si>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</si>
  <si>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</si>
  <si>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</si>
  <si>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</si>
  <si>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</si>
  <si>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</si>
  <si>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</si>
  <si>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</si>
  <si>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</si>
  <si>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</si>
  <si>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</si>
  <si>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</si>
  <si>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</si>
  <si>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</si>
  <si>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</si>
  <si>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</si>
  <si>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</si>
  <si>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</si>
  <si>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</si>
  <si>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</si>
  <si>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</si>
  <si>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</si>
  <si>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</si>
  <si>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</si>
  <si>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</si>
  <si>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</si>
  <si>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</si>
  <si>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</si>
  <si>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</si>
  <si>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</si>
  <si>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</si>
  <si>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</si>
  <si>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</si>
  <si>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</si>
  <si>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</si>
  <si>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</si>
  <si>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</si>
  <si>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</si>
  <si>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</si>
  <si>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</si>
  <si>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</si>
  <si>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</si>
  <si>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</si>
  <si>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</si>
  <si>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</si>
  <si>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</si>
  <si>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</si>
  <si>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</si>
  <si>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</si>
  <si>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</si>
  <si>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</si>
  <si>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</si>
  <si>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</si>
  <si>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</si>
  <si>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</si>
  <si>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</si>
  <si>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</si>
  <si>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</si>
  <si>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</si>
  <si>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</si>
  <si>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</si>
  <si>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</si>
  <si>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</si>
  <si>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</si>
  <si>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</si>
  <si>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</si>
  <si>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</si>
  <si>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</si>
  <si>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</si>
  <si>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</si>
  <si>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</si>
  <si>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</si>
  <si>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</si>
  <si>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</si>
  <si>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</si>
  <si>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</si>
  <si>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</si>
  <si>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</si>
  <si>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</si>
  <si>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</si>
  <si>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</si>
  <si>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</si>
  <si>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</si>
  <si>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</si>
  <si>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</si>
  <si>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</si>
  <si>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</si>
  <si>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</si>
  <si>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</si>
  <si>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</si>
  <si>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</si>
  <si>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</si>
  <si>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</si>
  <si>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</si>
  <si>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</si>
  <si>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</si>
  <si>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</si>
  <si>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</si>
  <si>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</si>
  <si>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</si>
  <si>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</si>
  <si>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</si>
  <si>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</si>
  <si>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</si>
  <si>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</si>
  <si>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</si>
  <si>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</si>
  <si>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</si>
  <si>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</si>
  <si>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</si>
  <si>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</si>
  <si>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</si>
  <si>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</si>
  <si>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</si>
  <si>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</si>
  <si>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</si>
  <si>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</si>
  <si>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</si>
  <si>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</si>
  <si>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</si>
  <si>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</si>
  <si>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</si>
  <si>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</si>
  <si>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</si>
  <si>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</si>
  <si>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</si>
  <si>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</si>
  <si>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</si>
  <si>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</si>
  <si>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</si>
  <si>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</si>
  <si>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</si>
  <si>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</si>
  <si>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</si>
  <si>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</si>
  <si>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</si>
  <si>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</si>
  <si>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</si>
  <si>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</si>
  <si>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</si>
  <si>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</si>
  <si>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</si>
  <si>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</si>
  <si>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</si>
  <si>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</si>
  <si>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</si>
  <si>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</si>
  <si>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</si>
  <si>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</si>
  <si>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</si>
  <si>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</si>
  <si>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</si>
  <si>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</si>
  <si>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</si>
  <si>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</si>
  <si>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</si>
  <si>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</si>
  <si>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</si>
  <si>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</si>
  <si>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</si>
  <si>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</si>
  <si>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</si>
  <si>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</si>
  <si>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</si>
  <si>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</si>
  <si>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</si>
  <si>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</si>
  <si>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</si>
  <si>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</si>
  <si>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</si>
  <si>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</si>
  <si>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</si>
  <si>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</si>
  <si>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</si>
  <si>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</si>
  <si>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</si>
  <si>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</si>
  <si>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</si>
  <si>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</si>
  <si>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</si>
  <si>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</si>
  <si>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</si>
  <si>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</si>
  <si>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</si>
  <si>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</si>
  <si>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</si>
  <si>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</si>
  <si>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</si>
  <si>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</si>
  <si>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</si>
  <si>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</si>
  <si>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</si>
  <si>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</si>
  <si>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</si>
  <si>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</si>
  <si>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</si>
  <si>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</si>
  <si>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</si>
  <si>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</si>
  <si>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</si>
  <si>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</si>
  <si>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</si>
  <si>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</si>
  <si>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</si>
  <si>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</si>
  <si>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</si>
  <si>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</si>
  <si>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</si>
  <si>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</si>
  <si>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</si>
  <si>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</si>
  <si>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</si>
  <si>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</si>
  <si>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</si>
  <si>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</si>
  <si>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</si>
  <si>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</si>
  <si>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</si>
  <si>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</si>
  <si>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</si>
  <si>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</si>
  <si>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</si>
  <si>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</si>
  <si>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</si>
  <si>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</si>
  <si>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</si>
  <si>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</si>
  <si>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</si>
  <si>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</si>
  <si>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</si>
  <si>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</si>
  <si>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</si>
  <si>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</si>
  <si>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</si>
  <si>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</si>
  <si>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</si>
  <si>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</si>
  <si>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</si>
  <si>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</si>
  <si>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</si>
  <si>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</si>
  <si>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</si>
  <si>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</si>
  <si>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</si>
  <si>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</si>
  <si>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</si>
  <si>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</si>
  <si>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</si>
  <si>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</si>
  <si>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</si>
  <si>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</si>
  <si>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</si>
  <si>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</si>
  <si>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</si>
  <si>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</si>
  <si>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</si>
  <si>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</si>
  <si>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</si>
  <si>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</si>
  <si>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</si>
  <si>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</si>
  <si>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</si>
  <si>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</si>
  <si>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</si>
  <si>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</si>
  <si>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</si>
  <si>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</si>
  <si>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</si>
  <si>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</si>
  <si>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</si>
  <si>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</si>
  <si>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</si>
  <si>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</si>
  <si>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</si>
  <si>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</si>
  <si>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</si>
  <si>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</si>
  <si>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</si>
  <si>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</si>
  <si>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</si>
  <si>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</si>
  <si>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</si>
  <si>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</si>
  <si>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</si>
  <si>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</si>
  <si>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</si>
  <si>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</si>
  <si>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</si>
  <si>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</si>
  <si>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</si>
  <si>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</si>
  <si>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</si>
  <si>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</si>
  <si>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</si>
  <si>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</si>
  <si>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</si>
  <si>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</si>
  <si>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</si>
  <si>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</si>
  <si>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</si>
  <si>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</si>
  <si>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</si>
  <si>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</si>
  <si>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</si>
  <si>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</si>
  <si>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</si>
  <si>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</si>
  <si>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</si>
  <si>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</si>
  <si>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</si>
  <si>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</si>
  <si>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</si>
  <si>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</si>
  <si>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</si>
  <si>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</si>
  <si>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</si>
  <si>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</si>
  <si>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</si>
  <si>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</si>
  <si>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</si>
  <si>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</si>
  <si>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</si>
  <si>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</si>
  <si>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</si>
  <si>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</si>
  <si>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</si>
  <si>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</si>
  <si>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</si>
  <si>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</si>
  <si>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</si>
  <si>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</si>
  <si>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</si>
  <si>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</si>
  <si>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</si>
  <si>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</si>
  <si>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</si>
  <si>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</si>
  <si>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</si>
  <si>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</si>
  <si>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</si>
  <si>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</si>
  <si>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</si>
  <si>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</si>
  <si>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</si>
  <si>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</si>
  <si>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</si>
  <si>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</si>
  <si>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</si>
  <si>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</si>
  <si>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</si>
  <si>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</si>
  <si>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</si>
  <si>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</si>
  <si>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</si>
  <si>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</si>
  <si>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</si>
  <si>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</si>
  <si>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</si>
  <si>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</si>
  <si>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</si>
  <si>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</si>
  <si>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</si>
  <si>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</si>
  <si>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</si>
  <si>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</si>
  <si>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</si>
  <si>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</si>
  <si>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</si>
  <si>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</si>
  <si>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</si>
  <si>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</si>
  <si>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</si>
  <si>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</si>
  <si>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</si>
  <si>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</si>
  <si>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</si>
  <si>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</si>
  <si>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</si>
  <si>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</si>
  <si>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</si>
  <si>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</si>
  <si>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</si>
  <si>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</si>
  <si>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</si>
  <si>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</si>
  <si>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</si>
  <si>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</si>
  <si>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</si>
  <si>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</si>
  <si>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</si>
  <si>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</si>
  <si>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</si>
  <si>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</si>
  <si>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</si>
  <si>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</si>
  <si>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</si>
  <si>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</si>
  <si>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</si>
  <si>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</si>
  <si>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</si>
  <si>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</si>
  <si>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</si>
  <si>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</si>
  <si>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</si>
  <si>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</si>
  <si>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</si>
  <si>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</si>
  <si>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</si>
  <si>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</si>
  <si>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</si>
  <si>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</si>
  <si>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</si>
  <si>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</si>
  <si>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</si>
  <si>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</si>
  <si>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</si>
  <si>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</si>
  <si>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</si>
  <si>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</si>
  <si>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</si>
  <si>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</si>
  <si>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</si>
  <si>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</si>
  <si>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</si>
  <si>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</si>
  <si>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</si>
  <si>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</si>
  <si>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</si>
  <si>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</si>
  <si>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</si>
  <si>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</si>
  <si>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</si>
  <si>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</si>
  <si>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</si>
  <si>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</si>
  <si>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</si>
  <si>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</si>
  <si>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</si>
  <si>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</si>
  <si>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</si>
  <si>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</si>
  <si>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</si>
  <si>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</si>
  <si>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</si>
  <si>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</si>
  <si>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</si>
  <si>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</si>
  <si>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</si>
  <si>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</si>
  <si>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</si>
  <si>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</si>
  <si>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</si>
  <si>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</si>
  <si>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</si>
  <si>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</si>
  <si>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</si>
  <si>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</si>
  <si>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</si>
  <si>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</si>
  <si>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</si>
  <si>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</si>
  <si>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</si>
  <si>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</si>
  <si>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</si>
  <si>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</si>
  <si>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</si>
  <si>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</si>
  <si>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</si>
  <si>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</si>
  <si>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</si>
  <si>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</si>
  <si>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</si>
  <si>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</si>
  <si>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</si>
  <si>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</si>
  <si>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</si>
  <si>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</si>
  <si>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</si>
  <si>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</si>
  <si>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</si>
  <si>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</si>
  <si>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</si>
  <si>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</si>
  <si>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</si>
  <si>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</si>
  <si>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</si>
  <si>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</si>
  <si>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</si>
  <si>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</si>
  <si>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</si>
  <si>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</si>
  <si>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</si>
  <si>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</si>
  <si>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</si>
  <si>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</si>
  <si>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</si>
  <si>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</si>
  <si>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</si>
  <si>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</si>
  <si>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</si>
  <si>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</si>
  <si>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</si>
  <si>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</si>
  <si>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</si>
  <si>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</si>
  <si>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</si>
  <si>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</si>
  <si>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</si>
  <si>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</si>
  <si>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</si>
  <si>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</si>
  <si>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</si>
  <si>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</si>
  <si>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</si>
  <si>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</si>
  <si>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</si>
  <si>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</si>
  <si>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</si>
  <si>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</si>
  <si>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</si>
  <si>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</si>
  <si>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</si>
  <si>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</si>
  <si>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</si>
  <si>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</si>
  <si>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</si>
  <si>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</si>
  <si>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</si>
  <si>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</si>
  <si>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</si>
  <si>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</si>
  <si>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</si>
  <si>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</si>
  <si>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</si>
  <si>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</si>
  <si>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</si>
  <si>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</si>
  <si>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</si>
  <si>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</si>
  <si>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</si>
  <si>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</si>
  <si>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</si>
  <si>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</si>
  <si>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</si>
  <si>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</si>
  <si>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</si>
  <si>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</si>
  <si>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</si>
  <si>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</si>
  <si>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</si>
  <si>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</si>
  <si>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</si>
  <si>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</si>
  <si>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</si>
  <si>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</si>
  <si>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</si>
  <si>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</si>
  <si>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</si>
  <si>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</si>
  <si>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</si>
  <si>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</si>
  <si>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</si>
  <si>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</si>
  <si>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</si>
  <si>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</si>
  <si>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</si>
  <si>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</si>
  <si>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</si>
  <si>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</si>
  <si>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</si>
  <si>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</si>
  <si>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</si>
  <si>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</si>
  <si>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</si>
  <si>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</si>
  <si>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</si>
  <si>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</si>
  <si>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</si>
  <si>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</si>
  <si>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</si>
  <si>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</si>
  <si>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</si>
  <si>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</si>
  <si>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</si>
  <si>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</si>
  <si>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</si>
  <si>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</si>
  <si>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</si>
  <si>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</si>
  <si>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</si>
  <si>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</si>
  <si>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</si>
  <si>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</si>
  <si>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</si>
  <si>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</si>
  <si>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</si>
  <si>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</si>
  <si>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</si>
  <si>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</si>
  <si>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</si>
  <si>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</si>
  <si>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</si>
  <si>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</si>
  <si>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</si>
  <si>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</si>
  <si>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</si>
  <si>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</si>
  <si>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</si>
  <si>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</si>
  <si>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</si>
  <si>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</si>
  <si>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</si>
  <si>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</si>
  <si>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</si>
  <si>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</si>
  <si>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</si>
  <si>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</si>
  <si>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</si>
  <si>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</si>
  <si>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</si>
  <si>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</si>
  <si>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</si>
  <si>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</si>
  <si>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</si>
  <si>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</si>
  <si>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</si>
  <si>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</si>
  <si>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</si>
  <si>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</si>
  <si>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</si>
  <si>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</si>
  <si>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</si>
  <si>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</si>
  <si>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</si>
  <si>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</si>
  <si>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</si>
  <si>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</si>
  <si>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</si>
  <si>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</si>
  <si>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</si>
  <si>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</si>
  <si>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</si>
  <si>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</si>
  <si>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</si>
  <si>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</si>
  <si>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</si>
  <si>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</si>
  <si>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</si>
  <si>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</si>
  <si>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</si>
  <si>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</si>
  <si>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</si>
  <si>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</si>
  <si>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</si>
  <si>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</si>
  <si>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</si>
  <si>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</si>
  <si>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</si>
  <si>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</si>
  <si>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</si>
  <si>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</si>
  <si>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</si>
  <si>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</si>
  <si>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</si>
  <si>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</si>
  <si>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</si>
  <si>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</si>
  <si>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</si>
  <si>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</si>
  <si>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</si>
  <si>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</si>
  <si>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</si>
  <si>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</si>
  <si>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</si>
  <si>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</si>
  <si>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</si>
  <si>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</si>
  <si>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</si>
  <si>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</si>
  <si>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</si>
  <si>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</si>
  <si>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</si>
  <si>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</si>
  <si>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</si>
  <si>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</si>
  <si>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</si>
  <si>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</si>
  <si>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</si>
  <si>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</si>
  <si>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</si>
  <si>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</si>
  <si>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</si>
  <si>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</si>
  <si>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</si>
  <si>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</si>
  <si>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</si>
  <si>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</si>
  <si>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</si>
  <si>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</si>
  <si>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</si>
  <si>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</si>
  <si>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</si>
  <si>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</si>
  <si>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</si>
  <si>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</si>
  <si>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</si>
  <si>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</si>
  <si>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</si>
  <si>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</si>
  <si>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</si>
  <si>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</si>
  <si>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</si>
  <si>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</si>
  <si>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</si>
  <si>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</si>
  <si>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</si>
  <si>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</si>
  <si>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</si>
  <si>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</si>
  <si>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</si>
  <si>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</si>
  <si>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</si>
  <si>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</si>
  <si>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</si>
  <si>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</si>
  <si>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</si>
  <si>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</si>
  <si>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</si>
  <si>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</si>
  <si>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</si>
  <si>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</si>
  <si>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</si>
  <si>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</si>
  <si>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</si>
  <si>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</si>
  <si>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</si>
  <si>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</si>
  <si>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</si>
  <si>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</si>
  <si>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</si>
  <si>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</si>
  <si>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</si>
  <si>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</si>
  <si>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</si>
  <si>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</si>
  <si>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</si>
  <si>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</si>
  <si>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</si>
  <si>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</si>
  <si>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</si>
  <si>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</si>
  <si>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</si>
  <si>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</si>
  <si>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</si>
  <si>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</si>
  <si>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</si>
  <si>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</si>
  <si>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</si>
  <si>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</si>
  <si>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</si>
  <si>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</si>
  <si>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</si>
  <si>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</si>
  <si>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</si>
  <si>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</si>
  <si>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</si>
  <si>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</si>
  <si>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</si>
  <si>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</si>
  <si>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</si>
  <si>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</si>
  <si>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</si>
  <si>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</si>
  <si>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</si>
  <si>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</si>
  <si>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</si>
  <si>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</si>
  <si>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</si>
  <si>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</si>
  <si>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</si>
  <si>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</si>
  <si>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</si>
  <si>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</si>
  <si>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</si>
  <si>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</si>
  <si>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</si>
  <si>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</si>
  <si>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</si>
  <si>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</si>
  <si>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</si>
  <si>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</si>
  <si>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</si>
  <si>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</si>
  <si>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</si>
  <si>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</si>
  <si>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</si>
  <si>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</si>
  <si>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</si>
  <si>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</si>
  <si>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</si>
  <si>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</si>
  <si>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</si>
  <si>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</si>
  <si>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</si>
  <si>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</si>
  <si>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</si>
  <si>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</si>
  <si>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</si>
  <si>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</si>
  <si>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</si>
  <si>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</si>
  <si>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</si>
  <si>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</si>
  <si>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</si>
  <si>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</si>
  <si>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</si>
  <si>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</si>
  <si>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</si>
  <si>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</si>
  <si>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</si>
  <si>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</si>
  <si>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</si>
  <si>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</si>
  <si>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</si>
  <si>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</si>
  <si>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</si>
  <si>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</si>
  <si>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</si>
  <si>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</si>
  <si>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</si>
  <si>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</si>
  <si>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</si>
  <si>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</si>
  <si>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</si>
  <si>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</si>
  <si>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</si>
  <si>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</si>
  <si>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</si>
  <si>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</si>
  <si>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</si>
  <si>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</si>
  <si>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</si>
  <si>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</si>
  <si>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</si>
  <si>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</si>
  <si>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</si>
  <si>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</si>
  <si>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</si>
  <si>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</si>
  <si>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</si>
  <si>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</si>
  <si>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</si>
  <si>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</si>
  <si>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</si>
  <si>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</si>
  <si>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</si>
  <si>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</si>
  <si>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</si>
  <si>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</si>
  <si>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</si>
  <si>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</si>
  <si>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</si>
  <si>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</si>
  <si>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</si>
  <si>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</si>
  <si>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</si>
  <si>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</si>
  <si>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</si>
  <si>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</si>
  <si>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</si>
  <si>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</si>
  <si>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</si>
  <si>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</si>
  <si>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</si>
  <si>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</si>
  <si>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</si>
  <si>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</si>
  <si>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</si>
  <si>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</si>
  <si>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</si>
  <si>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</si>
  <si>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</si>
  <si>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</si>
  <si>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</si>
  <si>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</si>
  <si>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</si>
  <si>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</si>
  <si>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</si>
  <si>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</si>
  <si>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</si>
  <si>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</si>
  <si>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</si>
  <si>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</si>
  <si>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</si>
  <si>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</si>
  <si>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</si>
  <si>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</si>
  <si>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</si>
  <si>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</si>
  <si>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</si>
  <si>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</si>
  <si>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</si>
  <si>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</si>
  <si>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</si>
  <si>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</si>
  <si>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</si>
  <si>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</si>
  <si>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</si>
  <si>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</si>
  <si>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</si>
  <si>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</si>
  <si>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</si>
  <si>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</si>
  <si>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</si>
  <si>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</si>
  <si>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</si>
  <si>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</si>
  <si>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</si>
  <si>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</si>
  <si>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</si>
  <si>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</si>
  <si>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</si>
  <si>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</si>
  <si>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</si>
  <si>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</si>
  <si>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</si>
  <si>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</si>
  <si>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</si>
  <si>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</si>
  <si>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</si>
  <si>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</si>
  <si>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</si>
  <si>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</si>
  <si>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</si>
  <si>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</si>
  <si>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</si>
  <si>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</si>
  <si>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</si>
  <si>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</si>
  <si>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</si>
  <si>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</si>
  <si>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</si>
  <si>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</si>
  <si>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</si>
  <si>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</si>
  <si>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</si>
  <si>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</si>
  <si>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</si>
  <si>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</si>
  <si>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</si>
  <si>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</si>
  <si>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</si>
  <si>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</si>
  <si>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</si>
  <si>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</si>
  <si>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</si>
  <si>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</si>
  <si>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</si>
  <si>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</si>
  <si>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</si>
  <si>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</si>
  <si>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</si>
  <si>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</si>
  <si>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</si>
  <si>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</si>
  <si>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</si>
  <si>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</si>
  <si>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</si>
  <si>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</si>
  <si>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</si>
  <si>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</si>
  <si>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</si>
  <si>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</si>
  <si>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</si>
  <si>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</si>
  <si>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</si>
  <si>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</si>
  <si>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</si>
  <si>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</si>
  <si>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</si>
  <si>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</si>
  <si>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</si>
  <si>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</si>
  <si>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</si>
  <si>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</si>
  <si>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</si>
  <si>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</si>
  <si>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</si>
  <si>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</si>
  <si>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</si>
  <si>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</si>
  <si>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</si>
  <si>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</si>
  <si>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</si>
  <si>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</si>
  <si>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</si>
  <si>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</si>
  <si>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</si>
  <si>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</si>
  <si>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</si>
  <si>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</si>
  <si>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</si>
  <si>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</si>
  <si>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</si>
  <si>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</si>
  <si>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</si>
  <si>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</si>
  <si>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</si>
  <si>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</si>
  <si>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</si>
  <si>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</si>
  <si>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</si>
  <si>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</si>
  <si>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</si>
  <si>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</si>
  <si>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</si>
  <si>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</si>
  <si>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</si>
  <si>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</si>
  <si>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</si>
  <si>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</si>
  <si>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</si>
  <si>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</si>
  <si>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</si>
  <si>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</si>
  <si>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</si>
  <si>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</si>
  <si>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</si>
  <si>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</si>
  <si>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</si>
  <si>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</si>
  <si>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</si>
  <si>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</si>
  <si>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</si>
  <si>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</si>
  <si>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</si>
  <si>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</si>
  <si>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</si>
  <si>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</si>
  <si>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</si>
  <si>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</si>
  <si>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</si>
  <si>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</si>
  <si>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</si>
  <si>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</si>
  <si>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</si>
  <si>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</si>
  <si>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</si>
  <si>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</si>
  <si>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</si>
  <si>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</si>
  <si>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</si>
  <si>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</si>
  <si>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</si>
  <si>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</si>
  <si>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</si>
  <si>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</si>
  <si>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</si>
  <si>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</si>
  <si>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</si>
  <si>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</si>
  <si>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</si>
  <si>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</si>
  <si>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</si>
  <si>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</si>
  <si>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</si>
  <si>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</si>
  <si>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</si>
  <si>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</si>
  <si>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</si>
  <si>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</si>
  <si>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</si>
  <si>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</si>
  <si>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</si>
  <si>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</si>
  <si>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</si>
  <si>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</si>
  <si>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</si>
  <si>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</si>
  <si>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</si>
  <si>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</si>
  <si>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</si>
  <si>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</si>
  <si>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</si>
  <si>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</si>
  <si>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</si>
  <si>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</si>
  <si>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</si>
  <si>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</si>
  <si>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</si>
  <si>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</si>
  <si>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</si>
  <si>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</si>
  <si>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</si>
  <si>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</si>
  <si>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</si>
  <si>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</si>
  <si>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</si>
  <si>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</si>
  <si>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</si>
  <si>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</si>
  <si>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</si>
  <si>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</si>
  <si>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</si>
  <si>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</si>
  <si>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</si>
  <si>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</si>
  <si>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</si>
  <si>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</si>
  <si>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</si>
  <si>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</si>
  <si>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</si>
  <si>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</si>
  <si>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</si>
  <si>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</si>
  <si>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</si>
  <si>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</si>
  <si>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</si>
  <si>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</si>
  <si>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</si>
  <si>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</si>
  <si>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</si>
  <si>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</si>
  <si>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</si>
  <si>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</si>
  <si>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</si>
  <si>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</si>
  <si>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</si>
  <si>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</si>
  <si>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</si>
  <si>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</si>
  <si>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</si>
  <si>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</si>
  <si>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</si>
  <si>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</si>
  <si>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</si>
  <si>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</si>
  <si>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</si>
  <si>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</si>
  <si>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</si>
  <si>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</si>
  <si>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</si>
  <si>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</si>
  <si>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</si>
  <si>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</si>
  <si>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</si>
  <si>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</si>
  <si>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</si>
  <si>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</si>
  <si>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</si>
  <si>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</si>
  <si>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</si>
  <si>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</si>
  <si>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</si>
  <si>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</si>
  <si>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</si>
  <si>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</si>
  <si>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</si>
  <si>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</si>
  <si>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</si>
  <si>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</si>
  <si>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</si>
  <si>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</si>
  <si>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</si>
  <si>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</si>
  <si>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</si>
  <si>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</si>
  <si>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</si>
  <si>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</si>
  <si>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</si>
  <si>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</si>
  <si>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</si>
  <si>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</si>
  <si>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</si>
  <si>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</si>
  <si>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</si>
  <si>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</si>
  <si>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</si>
  <si>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</si>
  <si>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</si>
  <si>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</si>
  <si>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</si>
  <si>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</si>
  <si>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</si>
  <si>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</si>
  <si>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</si>
  <si>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</si>
  <si>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</si>
  <si>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</si>
  <si>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</si>
  <si>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</si>
  <si>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</si>
  <si>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</si>
  <si>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</si>
  <si>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</si>
  <si>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</si>
  <si>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</si>
  <si>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</si>
  <si>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</si>
  <si>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</si>
  <si>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</si>
  <si>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</si>
  <si>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</si>
  <si>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</si>
  <si>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</si>
  <si>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</si>
  <si>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</si>
  <si>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</si>
  <si>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</si>
  <si>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</si>
  <si>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</si>
  <si>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</si>
  <si>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</si>
  <si>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</si>
  <si>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</si>
  <si>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</si>
  <si>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</si>
  <si>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</si>
  <si>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</si>
  <si>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</si>
  <si>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</si>
  <si>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</si>
  <si>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</si>
  <si>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</si>
  <si>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</si>
  <si>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</si>
  <si>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</si>
  <si>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</si>
  <si>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</si>
  <si>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</si>
  <si>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</si>
  <si>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</si>
  <si>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</si>
  <si>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</si>
  <si>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</si>
  <si>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</si>
  <si>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</si>
  <si>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</si>
  <si>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</si>
  <si>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</si>
  <si>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</si>
  <si>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</si>
  <si>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</si>
  <si>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</si>
  <si>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</si>
  <si>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</si>
  <si>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</si>
  <si>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</si>
  <si>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</si>
  <si>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</si>
  <si>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</si>
  <si>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</si>
  <si>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</si>
  <si>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</si>
  <si>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</si>
  <si>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</si>
  <si>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</si>
  <si>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</si>
  <si>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</si>
  <si>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</si>
  <si>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</si>
  <si>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</si>
  <si>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</si>
  <si>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</si>
  <si>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</si>
  <si>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</si>
  <si>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</si>
  <si>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</si>
  <si>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</si>
  <si>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</si>
  <si>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</si>
  <si>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</si>
  <si>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</si>
  <si>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</si>
  <si>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</si>
  <si>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</si>
  <si>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</si>
  <si>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</si>
  <si>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</si>
  <si>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</si>
  <si>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</si>
  <si>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</si>
  <si>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</si>
  <si>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</si>
  <si>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</si>
  <si>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</si>
  <si>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</si>
  <si>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</si>
  <si>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</si>
  <si>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</si>
  <si>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</si>
  <si>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</si>
  <si>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</si>
  <si>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</si>
  <si>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</si>
  <si>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</si>
  <si>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</si>
  <si>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</si>
  <si>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</si>
  <si>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</si>
  <si>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</si>
  <si>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</si>
  <si>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</si>
  <si>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</si>
  <si>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</si>
  <si>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</si>
  <si>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</si>
  <si>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</si>
  <si>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</si>
  <si>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</si>
  <si>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</si>
  <si>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</si>
  <si>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</si>
  <si>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</si>
  <si>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</si>
  <si>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</si>
  <si>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</si>
  <si>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</si>
  <si>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</si>
  <si>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</si>
  <si>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</si>
  <si>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</si>
  <si>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</si>
  <si>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</si>
  <si>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</si>
  <si>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</si>
  <si>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</si>
  <si>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</si>
  <si>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</si>
  <si>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</si>
  <si>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</si>
  <si>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</si>
  <si>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</si>
  <si>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</si>
  <si>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</si>
  <si>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</si>
  <si>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</si>
  <si>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</si>
  <si>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</si>
  <si>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</si>
  <si>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</si>
  <si>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</si>
  <si>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</si>
  <si>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</si>
  <si>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</si>
  <si>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</si>
  <si>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</si>
  <si>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</si>
  <si>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</si>
  <si>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</si>
  <si>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</si>
  <si>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</si>
  <si>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</si>
  <si>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</si>
  <si>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</si>
  <si>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</si>
  <si>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</si>
  <si>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</si>
  <si>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</si>
  <si>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</si>
  <si>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</si>
  <si>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</si>
  <si>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</si>
  <si>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</si>
  <si>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</si>
  <si>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</si>
  <si>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</si>
  <si>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</si>
  <si>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</si>
  <si>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</si>
  <si>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</si>
  <si>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</si>
  <si>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</si>
  <si>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</si>
  <si>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</si>
  <si>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</si>
  <si>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</si>
  <si>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</si>
  <si>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</si>
  <si>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</si>
  <si>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</si>
  <si>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</si>
  <si>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</si>
  <si>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</si>
  <si>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</si>
  <si>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</si>
  <si>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</si>
  <si>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</si>
  <si>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</si>
  <si>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</si>
  <si>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</si>
  <si>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</si>
  <si>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</si>
  <si>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</si>
  <si>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</si>
  <si>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</si>
  <si>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</si>
  <si>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</si>
  <si>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</si>
  <si>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</si>
  <si>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</si>
  <si>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</si>
  <si>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</si>
  <si>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</si>
  <si>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</si>
  <si>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</si>
  <si>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</si>
  <si>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</si>
  <si>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</si>
  <si>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</si>
  <si>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</si>
  <si>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</si>
  <si>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</si>
  <si>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</si>
  <si>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</si>
  <si>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</si>
  <si>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</si>
  <si>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</si>
  <si>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</si>
  <si>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</si>
  <si>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</si>
  <si>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</si>
  <si>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</si>
  <si>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</si>
  <si>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</si>
  <si>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</si>
  <si>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</si>
  <si>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</si>
  <si>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</si>
  <si>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</si>
  <si>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</si>
  <si>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</si>
  <si>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</si>
  <si>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</si>
  <si>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</si>
  <si>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</si>
  <si>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</si>
  <si>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</si>
  <si>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</si>
  <si>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</si>
  <si>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</si>
  <si>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</si>
  <si>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</si>
  <si>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</si>
  <si>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</si>
  <si>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</si>
  <si>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</si>
  <si>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</si>
  <si>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</si>
  <si>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</si>
  <si>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</si>
  <si>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</si>
  <si>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</si>
  <si>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</si>
  <si>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</si>
  <si>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</si>
  <si>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</si>
  <si>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</si>
  <si>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</si>
  <si>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</si>
  <si>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</si>
  <si>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</si>
  <si>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</si>
  <si>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</si>
  <si>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</si>
  <si>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</si>
  <si>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</si>
  <si>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</si>
  <si>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</si>
  <si>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</si>
  <si>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</si>
  <si>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</si>
  <si>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</si>
  <si>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</si>
  <si>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</si>
  <si>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</si>
  <si>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</si>
  <si>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</si>
  <si>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</si>
  <si>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</si>
  <si>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</si>
  <si>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</si>
  <si>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</si>
  <si>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</si>
  <si>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</si>
  <si>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</si>
  <si>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</si>
  <si>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</si>
  <si>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</si>
  <si>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</si>
  <si>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</si>
  <si>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</si>
  <si>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</si>
  <si>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</si>
  <si>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</si>
  <si>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</si>
  <si>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</si>
  <si>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</si>
  <si>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</si>
  <si>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</si>
  <si>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</si>
  <si>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</si>
  <si>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</si>
  <si>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</si>
  <si>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</si>
  <si>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</si>
  <si>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</si>
  <si>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</si>
  <si>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</si>
  <si>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</si>
  <si>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</si>
  <si>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</si>
  <si>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</si>
  <si>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</si>
  <si>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</si>
  <si>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</si>
  <si>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</si>
  <si>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</si>
  <si>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</si>
  <si>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</si>
  <si>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</si>
  <si>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</si>
  <si>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</si>
  <si>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</si>
  <si>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</si>
  <si>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</si>
  <si>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</si>
  <si>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</si>
  <si>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</si>
  <si>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</si>
  <si>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</si>
  <si>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</si>
  <si>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</si>
  <si>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</si>
  <si>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</si>
  <si>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</si>
  <si>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</si>
  <si>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</si>
  <si>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</si>
  <si>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</si>
  <si>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</si>
  <si>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</si>
  <si>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</si>
  <si>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</si>
  <si>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</si>
  <si>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</si>
  <si>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</si>
  <si>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</si>
  <si>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</si>
  <si>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</si>
  <si>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</si>
  <si>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</si>
  <si>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</si>
  <si>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</si>
  <si>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</si>
  <si>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</si>
  <si>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</si>
  <si>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</si>
  <si>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</si>
  <si>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</si>
  <si>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</si>
  <si>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</si>
  <si>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</si>
  <si>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</si>
  <si>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</si>
  <si>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</si>
  <si>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</si>
  <si>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</si>
  <si>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</si>
  <si>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</si>
  <si>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</si>
  <si>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</si>
  <si>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</si>
  <si>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</si>
  <si>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</si>
  <si>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</si>
  <si>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</si>
  <si>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</si>
  <si>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</si>
  <si>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</si>
  <si>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</si>
  <si>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</si>
  <si>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</si>
  <si>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</si>
  <si>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</si>
  <si>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</si>
  <si>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</si>
  <si>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</si>
  <si>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</si>
  <si>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</si>
  <si>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</si>
  <si>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</si>
  <si>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</si>
  <si>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</si>
  <si>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</si>
  <si>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</si>
  <si>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</si>
  <si>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</si>
  <si>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</si>
  <si>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</si>
  <si>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</si>
  <si>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</si>
  <si>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</si>
  <si>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</si>
  <si>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</si>
  <si>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</si>
  <si>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</si>
  <si>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</si>
  <si>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</si>
  <si>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</si>
  <si>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</si>
  <si>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</si>
  <si>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</si>
  <si>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</si>
  <si>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</si>
  <si>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</si>
  <si>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</si>
  <si>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</si>
  <si>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</si>
  <si>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</si>
  <si>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</si>
  <si>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</si>
  <si>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</si>
  <si>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</si>
  <si>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</si>
  <si>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</si>
  <si>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</si>
  <si>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</si>
  <si>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</si>
  <si>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</si>
  <si>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</si>
  <si>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</si>
  <si>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</si>
  <si>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</si>
  <si>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</si>
  <si>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</si>
  <si>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</si>
  <si>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</si>
  <si>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</si>
  <si>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</si>
  <si>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</si>
  <si>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</si>
  <si>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</si>
  <si>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</si>
  <si>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</si>
  <si>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</si>
  <si>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</si>
  <si>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</si>
  <si>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</si>
  <si>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</si>
  <si>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</si>
  <si>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</si>
  <si>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</si>
  <si>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</si>
  <si>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</si>
  <si>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</si>
  <si>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</si>
  <si>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</si>
  <si>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</si>
  <si>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</si>
  <si>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</si>
  <si>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</si>
  <si>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</si>
  <si>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</si>
  <si>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</si>
  <si>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</si>
  <si>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</si>
  <si>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</si>
  <si>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</si>
  <si>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</si>
  <si>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</si>
  <si>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</si>
  <si>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</si>
  <si>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</si>
  <si>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</si>
  <si>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</si>
  <si>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</si>
  <si>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</si>
  <si>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</si>
  <si>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</si>
  <si>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</si>
  <si>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</si>
  <si>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</si>
  <si>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</si>
  <si>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</si>
  <si>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</si>
  <si>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</si>
  <si>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</si>
  <si>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</si>
  <si>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</si>
  <si>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</si>
  <si>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</si>
  <si>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</si>
  <si>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</si>
  <si>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</si>
  <si>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</si>
  <si>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</si>
  <si>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</si>
  <si>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</si>
  <si>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</si>
  <si>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</si>
  <si>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</si>
  <si>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</si>
  <si>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</si>
  <si>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</si>
  <si>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</si>
  <si>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</si>
  <si>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</si>
  <si>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</si>
  <si>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</si>
  <si>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</si>
  <si>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</si>
  <si>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</si>
  <si>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</si>
  <si>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</si>
  <si>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</si>
  <si>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</si>
  <si>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</si>
  <si>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</si>
  <si>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</si>
  <si>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</si>
  <si>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</si>
  <si>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</si>
  <si>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</si>
  <si>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</si>
  <si>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</si>
  <si>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</si>
  <si>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</si>
  <si>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</si>
  <si>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</si>
  <si>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</si>
  <si>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</si>
  <si>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</si>
  <si>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</si>
  <si>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</si>
  <si>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</si>
  <si>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</si>
  <si>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</si>
  <si>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</si>
  <si>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</si>
  <si>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</si>
  <si>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</si>
  <si>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</si>
  <si>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</si>
  <si>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</si>
  <si>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</si>
  <si>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</si>
  <si>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</si>
  <si>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</si>
  <si>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</si>
  <si>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</si>
  <si>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</si>
  <si>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</si>
  <si>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</si>
  <si>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</si>
  <si>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</si>
  <si>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</si>
  <si>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</si>
  <si>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</si>
  <si>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</si>
  <si>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</si>
  <si>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</si>
  <si>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</si>
  <si>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</si>
  <si>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</si>
  <si>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</si>
  <si>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</si>
  <si>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</si>
  <si>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</si>
  <si>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</si>
  <si>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</si>
  <si>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</si>
  <si>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</si>
  <si>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</si>
  <si>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</si>
  <si>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</si>
  <si>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</si>
  <si>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</si>
  <si>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</si>
  <si>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</si>
  <si>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</si>
  <si>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</si>
  <si>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</si>
  <si>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</si>
  <si>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</si>
  <si>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</si>
  <si>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</si>
  <si>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</si>
  <si>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</si>
  <si>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</si>
  <si>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</si>
  <si>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</si>
  <si>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</si>
  <si>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</si>
  <si>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</si>
  <si>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</si>
  <si>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</si>
  <si>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</si>
  <si>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</si>
  <si>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</si>
  <si>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</si>
  <si>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</si>
  <si>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</si>
  <si>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</si>
  <si>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</si>
  <si>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</si>
  <si>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</si>
  <si>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</si>
  <si>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</si>
  <si>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</si>
  <si>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</si>
  <si>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</si>
  <si>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</si>
  <si>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</si>
  <si>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</si>
  <si>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</si>
  <si>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</si>
  <si>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</si>
  <si>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</si>
  <si>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</si>
  <si>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</si>
  <si>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</si>
  <si>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</si>
  <si>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</si>
  <si>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</si>
  <si>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</si>
  <si>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</si>
  <si>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</si>
  <si>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</si>
  <si>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</si>
  <si>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</si>
  <si>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</si>
  <si>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</si>
  <si>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</si>
  <si>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</si>
  <si>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</si>
  <si>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</si>
  <si>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</si>
  <si>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</si>
  <si>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</si>
  <si>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</si>
  <si>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</si>
  <si>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</si>
  <si>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</si>
  <si>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</si>
  <si>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</si>
  <si>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</si>
  <si>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</si>
  <si>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</si>
  <si>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</si>
  <si>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</si>
  <si>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</si>
  <si>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</si>
  <si>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</si>
  <si>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</si>
  <si>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</si>
  <si>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</si>
  <si>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</si>
  <si>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</si>
  <si>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</si>
  <si>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</si>
  <si>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</si>
  <si>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</si>
  <si>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</si>
  <si>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</si>
  <si>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</si>
  <si>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</si>
  <si>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</si>
  <si>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</si>
  <si>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</si>
  <si>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</si>
  <si>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</si>
  <si>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</si>
  <si>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</si>
  <si>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</si>
  <si>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</si>
  <si>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</si>
  <si>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</si>
  <si>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</si>
  <si>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</si>
  <si>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</si>
  <si>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</si>
  <si>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</si>
  <si>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</si>
  <si>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</si>
  <si>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</si>
  <si>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</si>
  <si>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</si>
  <si>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</si>
  <si>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</si>
  <si>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</si>
  <si>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</si>
  <si>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</si>
  <si>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</si>
  <si>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</si>
  <si>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</si>
  <si>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</si>
  <si>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</si>
  <si>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</si>
  <si>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</si>
  <si>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</si>
  <si>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</si>
  <si>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</si>
  <si>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</si>
  <si>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</si>
  <si>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</si>
  <si>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</si>
  <si>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</si>
  <si>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</si>
  <si>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</si>
  <si>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</si>
  <si>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</si>
  <si>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</si>
  <si>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</si>
  <si>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</si>
  <si>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</si>
  <si>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</si>
  <si>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</si>
  <si>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</si>
  <si>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</si>
  <si>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</si>
  <si>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</si>
  <si>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</si>
  <si>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</si>
  <si>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</si>
  <si>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</si>
  <si>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</si>
  <si>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</si>
  <si>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</si>
  <si>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</si>
  <si>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</si>
  <si>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</si>
  <si>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</si>
  <si>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</si>
  <si>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</si>
  <si>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</si>
  <si>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</si>
  <si>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</si>
  <si>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</si>
  <si>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</si>
  <si>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</si>
  <si>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</si>
  <si>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</si>
  <si>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</si>
  <si>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</si>
  <si>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</si>
  <si>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</si>
  <si>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</si>
  <si>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</si>
  <si>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</si>
  <si>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</si>
  <si>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</si>
  <si>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</si>
  <si>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</si>
  <si>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</si>
  <si>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</si>
  <si>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</si>
  <si>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</si>
  <si>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</si>
  <si>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</si>
  <si>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</si>
  <si>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</si>
  <si>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</si>
  <si>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</si>
  <si>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</si>
  <si>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</si>
  <si>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</si>
  <si>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</si>
  <si>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</si>
  <si>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</si>
  <si>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</si>
  <si>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</si>
  <si>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</si>
  <si>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</si>
  <si>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</si>
  <si>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</si>
  <si>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</si>
  <si>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</si>
  <si>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</si>
  <si>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</si>
  <si>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</si>
  <si>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</si>
  <si>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</si>
  <si>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</si>
  <si>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</si>
  <si>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</si>
  <si>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</si>
  <si>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</si>
  <si>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</si>
  <si>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</si>
  <si>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</si>
  <si>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</si>
  <si>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</si>
  <si>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</si>
  <si>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</si>
  <si>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</si>
  <si>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</si>
  <si>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</si>
  <si>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</si>
  <si>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</si>
  <si>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</si>
  <si>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</si>
  <si>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</si>
  <si>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</si>
  <si>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</si>
  <si>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</si>
  <si>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</si>
  <si>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</si>
  <si>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</si>
  <si>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</si>
  <si>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</si>
  <si>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</si>
  <si>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</si>
  <si>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</si>
  <si>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</si>
  <si>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</si>
  <si>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</si>
  <si>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</si>
  <si>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</si>
  <si>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</si>
  <si>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</si>
  <si>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</si>
  <si>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</si>
  <si>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</si>
  <si>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</si>
  <si>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</si>
  <si>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</si>
  <si>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</si>
  <si>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</si>
  <si>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</si>
  <si>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</si>
  <si>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</si>
  <si>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</si>
  <si>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</si>
  <si>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</si>
  <si>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</si>
  <si>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</si>
  <si>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</si>
  <si>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</si>
  <si>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</si>
  <si>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</si>
  <si>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</si>
  <si>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</si>
  <si>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</si>
  <si>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</si>
  <si>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</si>
  <si>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</si>
  <si>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</si>
  <si>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</si>
  <si>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</si>
  <si>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</si>
  <si>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</si>
  <si>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</si>
  <si>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</si>
  <si>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</si>
  <si>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</si>
  <si>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</si>
  <si>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</si>
  <si>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</si>
  <si>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</si>
  <si>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</si>
  <si>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</si>
  <si>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</si>
  <si>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</si>
  <si>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</si>
  <si>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</si>
  <si>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</si>
  <si>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</si>
  <si>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</si>
  <si>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</si>
  <si>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</si>
  <si>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</si>
  <si>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</si>
  <si>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</si>
  <si>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</si>
  <si>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</si>
  <si>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</si>
  <si>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</si>
  <si>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</si>
  <si>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</si>
  <si>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</si>
  <si>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</si>
  <si>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</si>
  <si>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</si>
  <si>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</si>
  <si>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</si>
  <si>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</si>
  <si>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</si>
  <si>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</si>
  <si>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</si>
  <si>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</si>
  <si>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</si>
  <si>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</si>
  <si>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</si>
  <si>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</si>
  <si>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</si>
  <si>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</si>
  <si>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</si>
  <si>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</si>
  <si>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</si>
  <si>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</si>
  <si>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</si>
  <si>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</si>
  <si>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</si>
  <si>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</si>
  <si>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</si>
  <si>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</si>
  <si>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</si>
  <si>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</si>
  <si>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</si>
  <si>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</si>
  <si>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</si>
  <si>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</si>
  <si>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</si>
  <si>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</si>
  <si>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</si>
  <si>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</si>
  <si>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</si>
  <si>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</si>
  <si>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</si>
  <si>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</si>
  <si>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</si>
  <si>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</si>
  <si>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</si>
  <si>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</si>
  <si>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</si>
  <si>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</si>
  <si>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</si>
  <si>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</si>
  <si>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</si>
  <si>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</si>
  <si>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</si>
  <si>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</si>
  <si>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</si>
  <si>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</si>
  <si>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</si>
  <si>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</si>
  <si>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</si>
  <si>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</si>
  <si>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</si>
  <si>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</si>
  <si>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</si>
  <si>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</si>
  <si>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</si>
  <si>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</si>
  <si>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</si>
  <si>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</si>
  <si>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</si>
  <si>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</si>
  <si>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</si>
  <si>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</si>
  <si>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</si>
  <si>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</si>
  <si>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</si>
  <si>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</si>
  <si>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</si>
  <si>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</si>
  <si>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</si>
  <si>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</si>
  <si>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</si>
  <si>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</si>
  <si>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</si>
  <si>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</si>
  <si>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</si>
  <si>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</si>
  <si>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</si>
  <si>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</si>
  <si>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</si>
  <si>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</si>
  <si>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</si>
  <si>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</si>
  <si>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</si>
  <si>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</si>
  <si>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</si>
  <si>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</si>
  <si>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</si>
  <si>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</si>
  <si>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</si>
  <si>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</si>
  <si>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</si>
  <si>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</si>
  <si>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</si>
  <si>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</si>
  <si>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</si>
  <si>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</si>
  <si>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</si>
  <si>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</si>
  <si>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</si>
  <si>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</si>
  <si>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</si>
  <si>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</si>
  <si>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</si>
  <si>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</si>
  <si>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</si>
  <si>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</si>
  <si>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</si>
  <si>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</si>
  <si>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</si>
  <si>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</si>
  <si>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</si>
  <si>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</si>
  <si>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</si>
  <si>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</si>
  <si>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</si>
  <si>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</si>
  <si>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</si>
  <si>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</si>
  <si>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</si>
  <si>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</si>
  <si>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</si>
  <si>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</si>
  <si>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</si>
  <si>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</si>
  <si>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</si>
  <si>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</si>
  <si>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</si>
  <si>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</si>
  <si>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</si>
  <si>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</si>
  <si>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</si>
  <si>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</si>
  <si>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</si>
  <si>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</si>
  <si>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</si>
  <si>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</si>
  <si>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</si>
  <si>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</si>
  <si>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</si>
  <si>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</si>
  <si>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</si>
  <si>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</si>
  <si>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</si>
  <si>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</si>
  <si>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</si>
  <si>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</si>
  <si>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</si>
  <si>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</si>
  <si>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</si>
  <si>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</si>
  <si>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</si>
  <si>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</si>
  <si>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</si>
  <si>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</si>
  <si>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</si>
  <si>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</si>
  <si>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</si>
  <si>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</si>
  <si>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</si>
  <si>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</si>
  <si>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</si>
  <si>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</si>
  <si>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</si>
  <si>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</si>
  <si>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</si>
  <si>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</si>
  <si>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</si>
  <si>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</si>
  <si>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</si>
  <si>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</si>
  <si>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</si>
  <si>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</si>
  <si>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</si>
  <si>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</si>
  <si>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</si>
  <si>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</si>
  <si>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</si>
  <si>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</si>
  <si>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</si>
  <si>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</si>
  <si>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</si>
  <si>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</si>
  <si>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</si>
  <si>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</si>
  <si>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</si>
  <si>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</si>
  <si>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</si>
  <si>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</si>
  <si>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</si>
  <si>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</si>
  <si>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</si>
  <si>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</si>
  <si>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</si>
  <si>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</si>
  <si>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</si>
  <si>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</si>
  <si>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</si>
  <si>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</si>
  <si>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</si>
  <si>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</si>
  <si>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</si>
  <si>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</si>
  <si>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</si>
  <si>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</si>
  <si>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</si>
  <si>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</si>
  <si>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</si>
  <si>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</si>
  <si>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</si>
  <si>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</si>
  <si>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</si>
  <si>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</si>
  <si>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</si>
  <si>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</si>
  <si>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</si>
  <si>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</si>
  <si>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</si>
  <si>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</si>
  <si>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</si>
  <si>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</si>
  <si>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</si>
  <si>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</si>
  <si>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</si>
  <si>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</si>
  <si>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</si>
  <si>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</si>
  <si>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</si>
  <si>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</si>
  <si>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</si>
  <si>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</si>
  <si>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</si>
  <si>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</si>
  <si>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</si>
  <si>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</si>
  <si>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</si>
  <si>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</si>
  <si>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</si>
  <si>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</si>
  <si>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</si>
  <si>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</si>
  <si>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</si>
  <si>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</si>
  <si>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</si>
  <si>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</si>
  <si>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</si>
  <si>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</si>
  <si>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</si>
  <si>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</si>
  <si>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</si>
  <si>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</si>
  <si>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</si>
  <si>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</si>
  <si>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</si>
  <si>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</si>
  <si>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</si>
  <si>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</si>
  <si>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</si>
  <si>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</si>
  <si>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</si>
  <si>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</si>
  <si>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</si>
  <si>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</si>
  <si>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</si>
  <si>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</si>
  <si>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</si>
  <si>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</si>
  <si>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</si>
  <si>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</si>
  <si>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</si>
  <si>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</si>
  <si>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</si>
  <si>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</si>
  <si>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</si>
  <si>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</si>
  <si>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</si>
  <si>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</si>
  <si>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</si>
  <si>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</si>
  <si>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</si>
  <si>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</si>
  <si>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</si>
  <si>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</si>
  <si>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</si>
  <si>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</si>
  <si>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</si>
  <si>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</si>
  <si>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</si>
  <si>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</si>
  <si>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</si>
  <si>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</si>
  <si>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</si>
  <si>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</si>
  <si>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</si>
  <si>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</si>
  <si>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</si>
  <si>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</si>
  <si>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</si>
  <si>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</si>
  <si>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</si>
  <si>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</si>
  <si>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</si>
  <si>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</si>
  <si>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</si>
  <si>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</si>
  <si>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</si>
  <si>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</si>
  <si>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</si>
  <si>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</si>
  <si>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</si>
  <si>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</si>
  <si>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</si>
  <si>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</si>
  <si>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</si>
  <si>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</si>
  <si>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</si>
  <si>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</si>
  <si>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</si>
  <si>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</si>
  <si>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</si>
  <si>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</si>
  <si>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</si>
  <si>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</si>
  <si>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</si>
  <si>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</si>
  <si>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</si>
  <si>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</si>
  <si>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</si>
  <si>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</si>
  <si>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</si>
  <si>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</si>
  <si>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</si>
  <si>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</si>
  <si>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</si>
  <si>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</si>
  <si>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</si>
  <si>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</si>
  <si>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</si>
  <si>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</si>
  <si>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</si>
  <si>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</si>
  <si>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</si>
  <si>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</si>
  <si>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</si>
  <si>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</si>
  <si>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</si>
  <si>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</si>
  <si>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</si>
  <si>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</si>
  <si>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</si>
  <si>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</si>
  <si>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</si>
  <si>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</si>
  <si>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</si>
  <si>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</si>
  <si>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</si>
  <si>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</si>
  <si>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</si>
  <si>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</si>
  <si>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</si>
  <si>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</si>
  <si>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</si>
  <si>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</si>
  <si>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</si>
  <si>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</si>
  <si>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</si>
  <si>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</si>
  <si>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</si>
  <si>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</si>
  <si>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</si>
  <si>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</si>
  <si>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</si>
  <si>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</si>
  <si>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</si>
  <si>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</si>
  <si>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</si>
  <si>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</si>
  <si>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</si>
  <si>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</si>
  <si>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</si>
  <si>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</si>
  <si>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</si>
  <si>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</si>
  <si>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</si>
  <si>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</si>
  <si>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</si>
  <si>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</si>
  <si>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</si>
  <si>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</si>
  <si>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</si>
  <si>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</si>
  <si>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</si>
  <si>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</si>
  <si>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</si>
  <si>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</si>
  <si>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</si>
  <si>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</si>
  <si>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</si>
  <si>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</si>
  <si>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</si>
  <si>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</si>
  <si>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</si>
  <si>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</si>
  <si>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</si>
  <si>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</si>
  <si>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</si>
  <si>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</si>
  <si>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</si>
  <si>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</si>
  <si>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</si>
  <si>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</si>
  <si>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</si>
  <si>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</si>
  <si>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</si>
  <si>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</si>
  <si>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</si>
  <si>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</si>
  <si>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</si>
  <si>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</si>
  <si>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</si>
  <si>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</si>
  <si>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</si>
  <si>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</si>
  <si>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</si>
  <si>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</si>
  <si>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</si>
  <si>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</si>
  <si>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</si>
  <si>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</si>
  <si>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</si>
  <si>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</si>
  <si>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</si>
  <si>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</si>
  <si>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</si>
  <si>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</si>
  <si>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</si>
  <si>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</si>
  <si>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</si>
  <si>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</si>
  <si>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</si>
  <si>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</si>
  <si>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</si>
  <si>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</si>
  <si>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</si>
  <si>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</si>
  <si>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</si>
  <si>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</si>
  <si>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</si>
  <si>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</si>
  <si>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</si>
  <si>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</si>
  <si>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</si>
  <si>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</si>
  <si>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</si>
  <si>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</si>
  <si>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</si>
  <si>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</si>
  <si>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</si>
  <si>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</si>
  <si>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</si>
  <si>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</si>
  <si>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</si>
  <si>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</si>
  <si>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</si>
  <si>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</si>
  <si>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</si>
  <si>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</si>
  <si>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</si>
  <si>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</si>
  <si>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</si>
  <si>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</si>
  <si>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</si>
  <si>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</si>
  <si>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</si>
  <si>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</si>
  <si>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</si>
  <si>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</si>
  <si>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</si>
  <si>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</si>
  <si>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</si>
  <si>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</si>
  <si>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</si>
  <si>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</si>
  <si>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</si>
  <si>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</si>
  <si>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</si>
  <si>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</si>
  <si>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</si>
  <si>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</si>
  <si>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</si>
  <si>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</si>
  <si>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</si>
  <si>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</si>
  <si>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</si>
  <si>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</si>
  <si>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</si>
  <si>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</si>
  <si>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</si>
  <si>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</si>
  <si>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</si>
  <si>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</si>
  <si>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</si>
  <si>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</si>
  <si>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</si>
  <si>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</si>
  <si>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</si>
  <si>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</si>
  <si>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</si>
  <si>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</si>
  <si>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</si>
  <si>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</si>
  <si>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</si>
  <si>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</si>
  <si>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</si>
  <si>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</si>
  <si>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</si>
  <si>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</si>
  <si>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</si>
  <si>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Eden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</si>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</sst>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437D6F7-385C-4277-A55F-EF0437B124C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210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24</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222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237</v>
          </cell>
        </row>
        <row r="145">
          <cell r="B145" t="str">
            <v>White alone or in combination with one or more other races</v>
          </cell>
          <cell r="D145" t="e">
            <v>#N/A</v>
          </cell>
        </row>
        <row r="146">
          <cell r="B146" t="str">
            <v>European alone or in any combination*</v>
          </cell>
          <cell r="D146">
            <v>235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133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49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69</v>
          </cell>
        </row>
        <row r="180">
          <cell r="B180" t="str">
            <v>Italian alone or in any combination</v>
          </cell>
          <cell r="D180">
            <v>55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283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265</v>
          </cell>
        </row>
        <row r="253">
          <cell r="B253" t="str">
            <v>Black or African American alone</v>
          </cell>
          <cell r="D253" t="e">
            <v>#N/A</v>
          </cell>
        </row>
        <row r="254">
          <cell r="B254" t="str">
            <v>African American alone</v>
          </cell>
          <cell r="D254">
            <v>151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161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111</v>
          </cell>
        </row>
        <row r="385">
          <cell r="B385" t="str">
            <v>American Indian and Alaska Native alone</v>
          </cell>
          <cell r="D385">
            <v>111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06DBC-9CCA-4C92-B4FA-226624E430F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210</v>
      </c>
      <c r="C5" s="10" t="s">
        <v>5</v>
      </c>
      <c r="D5" s="11">
        <v>235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88</v>
      </c>
      <c r="C27" s="10" t="s">
        <v>49</v>
      </c>
      <c r="D27" s="18">
        <v>133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49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24</v>
      </c>
      <c r="C38" s="14" t="s">
        <v>71</v>
      </c>
      <c r="D38" s="15">
        <v>69</v>
      </c>
      <c r="E38" s="16" t="e">
        <f>VLOOKUP($D38,'[1]Profile_Cnty Export'!$B$2:$D$3010,3,FALSE)</f>
        <v>#N/A</v>
      </c>
    </row>
    <row r="39" spans="1:5" x14ac:dyDescent="0.25">
      <c r="A39" t="s">
        <v>72</v>
      </c>
      <c r="B39" s="17">
        <v>0</v>
      </c>
      <c r="C39" s="10" t="s">
        <v>73</v>
      </c>
      <c r="D39" s="18">
        <v>55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222</v>
      </c>
      <c r="C101" s="10" t="s">
        <v>197</v>
      </c>
      <c r="D101" s="11">
        <v>283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237</v>
      </c>
      <c r="C111" s="20" t="s">
        <v>217</v>
      </c>
      <c r="D111" s="21">
        <v>265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151</v>
      </c>
      <c r="C114" s="10" t="s">
        <v>221</v>
      </c>
      <c r="D114" s="24">
        <v>161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111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9C68C54-9F17-4D75-8609-F50AB9E6C7A3}"/>
</file>

<file path=customXml/itemProps2.xml><?xml version="1.0" encoding="utf-8"?>
<ds:datastoreItem xmlns:ds="http://schemas.openxmlformats.org/officeDocument/2006/customXml" ds:itemID="{22DF0624-BF20-4B64-9C04-F3A47CE7B9C2}"/>
</file>

<file path=customXml/itemProps3.xml><?xml version="1.0" encoding="utf-8"?>
<ds:datastoreItem xmlns:ds="http://schemas.openxmlformats.org/officeDocument/2006/customXml" ds:itemID="{E9E8C0C9-56BC-463F-9DCB-0B151BF304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2023-09-27T12:50:15Z</dcterms:created>
  <dcterms:modified xsi:type="dcterms:W3CDTF">2023-09-27T12:50:16Z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