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4E93702-AF7B-4B71-8BAA-134BE614CF80}" xr6:coauthVersionLast="47" xr6:coauthVersionMax="47" xr10:uidLastSave="{00000000-0000-0000-0000-000000000000}"/>
  <bookViews>
    <workbookView xWindow="28680" yWindow="-120" windowWidth="29040" windowHeight="15840" xr2:uid="{602E9FA9-A0A3-4526-ADBF-32D60DDE562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<sst xmlns="http://schemas.openxmlformats.org/spreadsheetml/2006/main" count="3037" uniqueCount="3020">
  <si>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</si>
  <si>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</si>
  <si>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</si>
  <si>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</si>
  <si>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</si>
  <si>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</si>
  <si>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</si>
  <si>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</si>
  <si>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</si>
  <si>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</si>
  <si>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</si>
  <si>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</si>
  <si>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</si>
  <si>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</si>
  <si>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</si>
  <si>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</si>
  <si>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</si>
  <si>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</si>
  <si>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</si>
  <si>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</si>
  <si>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</si>
  <si>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</si>
  <si>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</si>
  <si>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</si>
  <si>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</si>
  <si>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</si>
  <si>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</si>
  <si>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</si>
  <si>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</si>
  <si>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</si>
  <si>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</si>
  <si>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</si>
  <si>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</si>
  <si>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</si>
  <si>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</si>
  <si>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</si>
  <si>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</si>
  <si>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</si>
  <si>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</si>
  <si>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</si>
  <si>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</si>
  <si>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</si>
  <si>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</si>
  <si>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</si>
  <si>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</si>
  <si>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</si>
  <si>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</si>
  <si>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</si>
  <si>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</si>
  <si>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</si>
  <si>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</si>
  <si>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</si>
  <si>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</si>
  <si>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</si>
  <si>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</si>
  <si>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</si>
  <si>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</si>
  <si>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</si>
  <si>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</si>
  <si>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</si>
  <si>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</si>
  <si>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</si>
  <si>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</si>
  <si>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</si>
  <si>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</si>
  <si>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</si>
  <si>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</si>
  <si>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</si>
  <si>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</si>
  <si>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</si>
  <si>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</si>
  <si>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</si>
  <si>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</si>
  <si>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</si>
  <si>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</si>
  <si>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</si>
  <si>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</si>
  <si>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</si>
  <si>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</si>
  <si>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</si>
  <si>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</si>
  <si>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</si>
  <si>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</si>
  <si>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</si>
  <si>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</si>
  <si>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</si>
  <si>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</si>
  <si>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</si>
  <si>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</si>
  <si>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</si>
  <si>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</si>
  <si>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</si>
  <si>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</si>
  <si>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</si>
  <si>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</si>
  <si>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</si>
  <si>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</si>
  <si>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</si>
  <si>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</si>
  <si>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</si>
  <si>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</si>
  <si>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</si>
  <si>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</si>
  <si>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</si>
  <si>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</si>
  <si>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</si>
  <si>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</si>
  <si>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</si>
  <si>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</si>
  <si>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</si>
  <si>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</si>
  <si>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</si>
  <si>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</si>
  <si>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</si>
  <si>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</si>
  <si>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</si>
  <si>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</si>
  <si>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</si>
  <si>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</si>
  <si>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</si>
  <si>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</si>
  <si>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</si>
  <si>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</si>
  <si>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</si>
  <si>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</si>
  <si>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</si>
  <si>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</si>
  <si>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</si>
  <si>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</si>
  <si>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</si>
  <si>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</si>
  <si>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</si>
  <si>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</si>
  <si>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</si>
  <si>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</si>
  <si>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</si>
  <si>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</si>
  <si>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</si>
  <si>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</si>
  <si>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</si>
  <si>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</si>
  <si>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</si>
  <si>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</si>
  <si>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</si>
  <si>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</si>
  <si>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</si>
  <si>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</si>
  <si>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</si>
  <si>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</si>
  <si>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</si>
  <si>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</si>
  <si>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</si>
  <si>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</si>
  <si>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</si>
  <si>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</si>
  <si>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</si>
  <si>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</si>
  <si>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</si>
  <si>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</si>
  <si>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</si>
  <si>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</si>
  <si>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</si>
  <si>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</si>
  <si>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</si>
  <si>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</si>
  <si>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</si>
  <si>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</si>
  <si>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</si>
  <si>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</si>
  <si>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</si>
  <si>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</si>
  <si>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</si>
  <si>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</si>
  <si>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</si>
  <si>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</si>
  <si>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</si>
  <si>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</si>
  <si>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</si>
  <si>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</si>
  <si>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</si>
  <si>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</si>
  <si>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</si>
  <si>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</si>
  <si>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</si>
  <si>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</si>
  <si>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</si>
  <si>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</si>
  <si>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</si>
  <si>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</si>
  <si>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</si>
  <si>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</si>
  <si>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</si>
  <si>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</si>
  <si>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</si>
  <si>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</si>
  <si>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</si>
  <si>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</si>
  <si>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</si>
  <si>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</si>
  <si>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</si>
  <si>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</si>
  <si>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</si>
  <si>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</si>
  <si>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</si>
  <si>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</si>
  <si>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</si>
  <si>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</si>
  <si>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</si>
  <si>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</si>
  <si>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</si>
  <si>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</si>
  <si>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</si>
  <si>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</si>
  <si>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</si>
  <si>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</si>
  <si>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</si>
  <si>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</si>
  <si>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</si>
  <si>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</si>
  <si>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</si>
  <si>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</si>
  <si>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</si>
  <si>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</si>
  <si>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</si>
  <si>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</si>
  <si>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</si>
  <si>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</si>
  <si>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</si>
  <si>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</si>
  <si>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</si>
  <si>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</si>
  <si>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</si>
  <si>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</si>
  <si>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</si>
  <si>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</si>
  <si>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</si>
  <si>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</si>
  <si>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</si>
  <si>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</si>
  <si>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</si>
  <si>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</si>
  <si>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</si>
  <si>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</si>
  <si>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</si>
  <si>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</si>
  <si>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</si>
  <si>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</si>
  <si>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</si>
  <si>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</si>
  <si>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</si>
  <si>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</si>
  <si>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</si>
  <si>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</si>
  <si>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</si>
  <si>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</si>
  <si>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</si>
  <si>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</si>
  <si>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</si>
  <si>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</si>
  <si>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</si>
  <si>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</si>
  <si>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</si>
  <si>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</si>
  <si>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</si>
  <si>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</si>
  <si>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</si>
  <si>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</si>
  <si>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</si>
  <si>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</si>
  <si>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</si>
  <si>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</si>
  <si>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</si>
  <si>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</si>
  <si>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</si>
  <si>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</si>
  <si>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</si>
  <si>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</si>
  <si>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</si>
  <si>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</si>
  <si>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</si>
  <si>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</si>
  <si>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</si>
  <si>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</si>
  <si>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</si>
  <si>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</si>
  <si>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</si>
  <si>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</si>
  <si>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</si>
  <si>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</si>
  <si>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</si>
  <si>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</si>
  <si>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</si>
  <si>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</si>
  <si>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</si>
  <si>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</si>
  <si>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</si>
  <si>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</si>
  <si>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</si>
  <si>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</si>
  <si>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</si>
  <si>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</si>
  <si>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</si>
  <si>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</si>
  <si>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</si>
  <si>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</si>
  <si>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</si>
  <si>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</si>
  <si>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</si>
  <si>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</si>
  <si>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</si>
  <si>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</si>
  <si>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</si>
  <si>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</si>
  <si>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</si>
  <si>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</si>
  <si>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</si>
  <si>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</si>
  <si>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</si>
  <si>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</si>
  <si>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</si>
  <si>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</si>
  <si>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</si>
  <si>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</si>
  <si>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</si>
  <si>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</si>
  <si>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</si>
  <si>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</si>
  <si>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</si>
  <si>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</si>
  <si>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</si>
  <si>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</si>
  <si>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</si>
  <si>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</si>
  <si>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</si>
  <si>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</si>
  <si>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</si>
  <si>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</si>
  <si>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</si>
  <si>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</si>
  <si>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</si>
  <si>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</si>
  <si>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</si>
  <si>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</si>
  <si>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</si>
  <si>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</si>
  <si>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</si>
  <si>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</si>
  <si>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</si>
  <si>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</si>
  <si>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</si>
  <si>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</si>
  <si>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</si>
  <si>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</si>
  <si>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</si>
  <si>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</si>
  <si>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</si>
  <si>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</si>
  <si>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</si>
  <si>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</si>
  <si>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</si>
  <si>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</si>
  <si>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</si>
  <si>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</si>
  <si>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</si>
  <si>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</si>
  <si>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</si>
  <si>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</si>
  <si>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</si>
  <si>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</si>
  <si>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</si>
  <si>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</si>
  <si>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</si>
  <si>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</si>
  <si>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</si>
  <si>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</si>
  <si>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</si>
  <si>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</si>
  <si>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</si>
  <si>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</si>
  <si>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</si>
  <si>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</si>
  <si>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</si>
  <si>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</si>
  <si>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</si>
  <si>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</si>
  <si>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</si>
  <si>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</si>
  <si>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</si>
  <si>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</si>
  <si>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</si>
  <si>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</si>
  <si>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</si>
  <si>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</si>
  <si>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</si>
  <si>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</si>
  <si>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</si>
  <si>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</si>
  <si>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</si>
  <si>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</si>
  <si>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</si>
  <si>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</si>
  <si>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</si>
  <si>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</si>
  <si>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</si>
  <si>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</si>
  <si>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</si>
  <si>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</si>
  <si>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</si>
  <si>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</si>
  <si>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</si>
  <si>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</si>
  <si>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</si>
  <si>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</si>
  <si>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</si>
  <si>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</si>
  <si>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</si>
  <si>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</si>
  <si>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</si>
  <si>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</si>
  <si>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</si>
  <si>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</si>
  <si>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</si>
  <si>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</si>
  <si>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</si>
  <si>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</si>
  <si>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</si>
  <si>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</si>
  <si>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</si>
  <si>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</si>
  <si>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</si>
  <si>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</si>
  <si>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</si>
  <si>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</si>
  <si>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</si>
  <si>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</si>
  <si>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</si>
  <si>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</si>
  <si>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</si>
  <si>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</si>
  <si>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</si>
  <si>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</si>
  <si>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</si>
  <si>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</si>
  <si>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</si>
  <si>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</si>
  <si>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</si>
  <si>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</si>
  <si>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</si>
  <si>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</si>
  <si>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</si>
  <si>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</si>
  <si>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</si>
  <si>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</si>
  <si>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</si>
  <si>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</si>
  <si>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</si>
  <si>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</si>
  <si>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</si>
  <si>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</si>
  <si>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</si>
  <si>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</si>
  <si>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</si>
  <si>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</si>
  <si>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</si>
  <si>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</si>
  <si>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</si>
  <si>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</si>
  <si>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</si>
  <si>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</si>
  <si>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</si>
  <si>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</si>
  <si>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</si>
  <si>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</si>
  <si>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</si>
  <si>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</si>
  <si>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</si>
  <si>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</si>
  <si>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</si>
  <si>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</si>
  <si>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</si>
  <si>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</si>
  <si>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</si>
  <si>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</si>
  <si>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</si>
  <si>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</si>
  <si>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</si>
  <si>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</si>
  <si>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</si>
  <si>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</si>
  <si>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</si>
  <si>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</si>
  <si>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</si>
  <si>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</si>
  <si>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</si>
  <si>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</si>
  <si>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</si>
  <si>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</si>
  <si>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</si>
  <si>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</si>
  <si>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</si>
  <si>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</si>
  <si>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</si>
  <si>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</si>
  <si>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</si>
  <si>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</si>
  <si>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</si>
  <si>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</si>
  <si>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</si>
  <si>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</si>
  <si>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</si>
  <si>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</si>
  <si>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</si>
  <si>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</si>
  <si>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</si>
  <si>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</si>
  <si>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</si>
  <si>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</si>
  <si>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</si>
  <si>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</si>
  <si>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</si>
  <si>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</si>
  <si>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</si>
  <si>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</si>
  <si>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</si>
  <si>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</si>
  <si>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</si>
  <si>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</si>
  <si>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</si>
  <si>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</si>
  <si>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</si>
  <si>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</si>
  <si>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</si>
  <si>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</si>
  <si>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</si>
  <si>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</si>
  <si>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</si>
  <si>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</si>
  <si>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</si>
  <si>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</si>
  <si>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</si>
  <si>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</si>
  <si>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</si>
  <si>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</si>
  <si>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</si>
  <si>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</si>
  <si>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</si>
  <si>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</si>
  <si>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</si>
  <si>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</si>
  <si>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</si>
  <si>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</si>
  <si>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</si>
  <si>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</si>
  <si>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</si>
  <si>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</si>
  <si>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</si>
  <si>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</si>
  <si>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</si>
  <si>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</si>
  <si>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</si>
  <si>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</si>
  <si>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</si>
  <si>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</si>
  <si>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</si>
  <si>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</si>
  <si>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</si>
  <si>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</si>
  <si>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</si>
  <si>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</si>
  <si>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</si>
  <si>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</si>
  <si>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</si>
  <si>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</si>
  <si>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</si>
  <si>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</si>
  <si>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</si>
  <si>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</si>
  <si>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</si>
  <si>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</si>
  <si>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</si>
  <si>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</si>
  <si>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</si>
  <si>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</si>
  <si>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</si>
  <si>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</si>
  <si>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</si>
  <si>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</si>
  <si>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</si>
  <si>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</si>
  <si>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</si>
  <si>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</si>
  <si>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</si>
  <si>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</si>
  <si>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</si>
  <si>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</si>
  <si>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</si>
  <si>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</si>
  <si>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</si>
  <si>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</si>
  <si>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</si>
  <si>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</si>
  <si>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</si>
  <si>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</si>
  <si>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</si>
  <si>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</si>
  <si>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</si>
  <si>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</si>
  <si>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</si>
  <si>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</si>
  <si>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</si>
  <si>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</si>
  <si>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</si>
  <si>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</si>
  <si>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</si>
  <si>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</si>
  <si>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</si>
  <si>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</si>
  <si>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</si>
  <si>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</si>
  <si>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</si>
  <si>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</si>
  <si>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</si>
  <si>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</si>
  <si>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</si>
  <si>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</si>
  <si>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</si>
  <si>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</si>
  <si>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</si>
  <si>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</si>
  <si>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</si>
  <si>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</si>
  <si>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</si>
  <si>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</si>
  <si>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</si>
  <si>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</si>
  <si>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</si>
  <si>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</si>
  <si>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</si>
  <si>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</si>
  <si>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</si>
  <si>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</si>
  <si>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</si>
  <si>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</si>
  <si>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</si>
  <si>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</si>
  <si>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</si>
  <si>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</si>
  <si>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</si>
  <si>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</si>
  <si>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</si>
  <si>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</si>
  <si>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</si>
  <si>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</si>
  <si>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</si>
  <si>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</si>
  <si>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</si>
  <si>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</si>
  <si>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</si>
  <si>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</si>
  <si>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</si>
  <si>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</si>
  <si>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</si>
  <si>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</si>
  <si>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</si>
  <si>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</si>
  <si>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</si>
  <si>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</si>
  <si>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</si>
  <si>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</si>
  <si>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</si>
  <si>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</si>
  <si>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</si>
  <si>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</si>
  <si>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</si>
  <si>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</si>
  <si>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</si>
  <si>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</si>
  <si>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</si>
  <si>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</si>
  <si>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</si>
  <si>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</si>
  <si>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</si>
  <si>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</si>
  <si>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</si>
  <si>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</si>
  <si>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</si>
  <si>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</si>
  <si>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</si>
  <si>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</si>
  <si>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</si>
  <si>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</si>
  <si>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</si>
  <si>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</si>
  <si>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</si>
  <si>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</si>
  <si>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</si>
  <si>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</si>
  <si>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</si>
  <si>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</si>
  <si>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</si>
  <si>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</si>
  <si>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</si>
  <si>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</si>
  <si>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</si>
  <si>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</si>
  <si>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</si>
  <si>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</si>
  <si>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</si>
  <si>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</si>
  <si>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</si>
  <si>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</si>
  <si>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</si>
  <si>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</si>
  <si>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</si>
  <si>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</si>
  <si>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</si>
  <si>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</si>
  <si>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</si>
  <si>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</si>
  <si>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</si>
  <si>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</si>
  <si>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</si>
  <si>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</si>
  <si>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</si>
  <si>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</si>
  <si>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</si>
  <si>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</si>
  <si>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</si>
  <si>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</si>
  <si>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</si>
  <si>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</si>
  <si>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</si>
  <si>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</si>
  <si>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</si>
  <si>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</si>
  <si>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</si>
  <si>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</si>
  <si>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</si>
  <si>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</si>
  <si>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</si>
  <si>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</si>
  <si>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</si>
  <si>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</si>
  <si>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</si>
  <si>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</si>
  <si>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</si>
  <si>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</si>
  <si>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</si>
  <si>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</si>
  <si>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</si>
  <si>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</si>
  <si>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</si>
  <si>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</si>
  <si>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</si>
  <si>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</si>
  <si>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</si>
  <si>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</si>
  <si>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</si>
  <si>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</si>
  <si>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</si>
  <si>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</si>
  <si>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</si>
  <si>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</si>
  <si>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</si>
  <si>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</si>
  <si>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</si>
  <si>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</si>
  <si>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</si>
  <si>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</si>
  <si>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</si>
  <si>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</si>
  <si>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</si>
  <si>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</si>
  <si>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</si>
  <si>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</si>
  <si>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</si>
  <si>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</si>
  <si>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</si>
  <si>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</si>
  <si>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</si>
  <si>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</si>
  <si>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</si>
  <si>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</si>
  <si>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</si>
  <si>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</si>
  <si>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</si>
  <si>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</si>
  <si>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</si>
  <si>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</si>
  <si>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</si>
  <si>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</si>
  <si>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</si>
  <si>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</si>
  <si>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</si>
  <si>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</si>
  <si>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</si>
  <si>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</si>
  <si>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</si>
  <si>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</si>
  <si>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</si>
  <si>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</si>
  <si>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</si>
  <si>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</si>
  <si>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</si>
  <si>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</si>
  <si>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</si>
  <si>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</si>
  <si>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</si>
  <si>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</si>
  <si>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</si>
  <si>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</si>
  <si>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</si>
  <si>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</si>
  <si>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</si>
  <si>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</si>
  <si>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</si>
  <si>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</si>
  <si>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</si>
  <si>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</si>
  <si>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</si>
  <si>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</si>
  <si>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</si>
  <si>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</si>
  <si>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</si>
  <si>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</si>
  <si>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</si>
  <si>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</si>
  <si>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</si>
  <si>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</si>
  <si>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</si>
  <si>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</si>
  <si>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</si>
  <si>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</si>
  <si>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</si>
  <si>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</si>
  <si>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</si>
  <si>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</si>
  <si>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</si>
  <si>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</si>
  <si>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</si>
  <si>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</si>
  <si>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</si>
  <si>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</si>
  <si>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</si>
  <si>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</si>
  <si>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</si>
  <si>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</si>
  <si>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</si>
  <si>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</si>
  <si>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</si>
  <si>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</si>
  <si>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</si>
  <si>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</si>
  <si>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</si>
  <si>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</si>
  <si>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</si>
  <si>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</si>
  <si>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</si>
  <si>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</si>
  <si>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</si>
  <si>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</si>
  <si>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</si>
  <si>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</si>
  <si>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</si>
  <si>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</si>
  <si>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</si>
  <si>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</si>
  <si>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</si>
  <si>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</si>
  <si>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</si>
  <si>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</si>
  <si>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</si>
  <si>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</si>
  <si>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</si>
  <si>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</si>
  <si>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</si>
  <si>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</si>
  <si>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</si>
  <si>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</si>
  <si>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</si>
  <si>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</si>
  <si>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</si>
  <si>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</si>
  <si>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</si>
  <si>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</si>
  <si>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</si>
  <si>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</si>
  <si>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</si>
  <si>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</si>
  <si>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</si>
  <si>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</si>
  <si>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</si>
  <si>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</si>
  <si>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</si>
  <si>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</si>
  <si>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</si>
  <si>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</si>
  <si>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</si>
  <si>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</si>
  <si>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</si>
  <si>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</si>
  <si>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</si>
  <si>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</si>
  <si>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</si>
  <si>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</si>
  <si>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</si>
  <si>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</si>
  <si>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</si>
  <si>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</si>
  <si>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</si>
  <si>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</si>
  <si>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</si>
  <si>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</si>
  <si>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</si>
  <si>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</si>
  <si>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</si>
  <si>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</si>
  <si>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</si>
  <si>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</si>
  <si>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</si>
  <si>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</si>
  <si>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</si>
  <si>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</si>
  <si>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</si>
  <si>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</si>
  <si>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</si>
  <si>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</si>
  <si>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</si>
  <si>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</si>
  <si>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</si>
  <si>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</si>
  <si>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</si>
  <si>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</si>
  <si>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</si>
  <si>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</si>
  <si>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</si>
  <si>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</si>
  <si>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</si>
  <si>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</si>
  <si>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</si>
  <si>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</si>
  <si>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</si>
  <si>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</si>
  <si>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</si>
  <si>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</si>
  <si>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</si>
  <si>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</si>
  <si>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</si>
  <si>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</si>
  <si>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</si>
  <si>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</si>
  <si>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</si>
  <si>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</si>
  <si>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</si>
  <si>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</si>
  <si>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</si>
  <si>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</si>
  <si>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</si>
  <si>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</si>
  <si>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</si>
  <si>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</si>
  <si>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</si>
  <si>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</si>
  <si>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</si>
  <si>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</si>
  <si>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</si>
  <si>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</si>
  <si>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</si>
  <si>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</si>
  <si>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</si>
  <si>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</si>
  <si>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</si>
  <si>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</si>
  <si>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</si>
  <si>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</si>
  <si>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</si>
  <si>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</si>
  <si>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</si>
  <si>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</si>
  <si>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</si>
  <si>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</si>
  <si>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</si>
  <si>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</si>
  <si>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</si>
  <si>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</si>
  <si>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</si>
  <si>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</si>
  <si>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</si>
  <si>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</si>
  <si>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</si>
  <si>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</si>
  <si>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</si>
  <si>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</si>
  <si>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</si>
  <si>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</si>
  <si>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</si>
  <si>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</si>
  <si>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</si>
  <si>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</si>
  <si>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</si>
  <si>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</si>
  <si>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</si>
  <si>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</si>
  <si>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</si>
  <si>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</si>
  <si>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</si>
  <si>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</si>
  <si>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</si>
  <si>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</si>
  <si>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</si>
  <si>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</si>
  <si>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</si>
  <si>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</si>
  <si>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</si>
  <si>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</si>
  <si>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</si>
  <si>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</si>
  <si>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</si>
  <si>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</si>
  <si>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</si>
  <si>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</si>
  <si>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</si>
  <si>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</si>
  <si>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</si>
  <si>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</si>
  <si>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</si>
  <si>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</si>
  <si>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</si>
  <si>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</si>
  <si>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</si>
  <si>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</si>
  <si>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</si>
  <si>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</si>
  <si>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</si>
  <si>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</si>
  <si>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</si>
  <si>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</si>
  <si>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</si>
  <si>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</si>
  <si>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</si>
  <si>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</si>
  <si>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</si>
  <si>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</si>
  <si>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</si>
  <si>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</si>
  <si>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</si>
  <si>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</si>
  <si>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</si>
  <si>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</si>
  <si>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</si>
  <si>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</si>
  <si>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</si>
  <si>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</si>
  <si>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</si>
  <si>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</si>
  <si>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</si>
  <si>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</si>
  <si>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</si>
  <si>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</si>
  <si>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</si>
  <si>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</si>
  <si>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</si>
  <si>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</si>
  <si>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</si>
  <si>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</si>
  <si>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</si>
  <si>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</si>
  <si>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</si>
  <si>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</si>
  <si>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</si>
  <si>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</si>
  <si>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</si>
  <si>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</si>
  <si>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</si>
  <si>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</si>
  <si>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</si>
  <si>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</si>
  <si>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</si>
  <si>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</si>
  <si>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</si>
  <si>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</si>
  <si>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</si>
  <si>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</si>
  <si>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</si>
  <si>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</si>
  <si>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</si>
  <si>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</si>
  <si>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</si>
  <si>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</si>
  <si>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</si>
  <si>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</si>
  <si>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</si>
  <si>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</si>
  <si>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</si>
  <si>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</si>
  <si>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</si>
  <si>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</si>
  <si>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</si>
  <si>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</si>
  <si>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</si>
  <si>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</si>
  <si>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</si>
  <si>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</si>
  <si>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</si>
  <si>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</si>
  <si>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</si>
  <si>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</si>
  <si>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</si>
  <si>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</si>
  <si>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</si>
  <si>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</si>
  <si>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</si>
  <si>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</si>
  <si>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</si>
  <si>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</si>
  <si>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</si>
  <si>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</si>
  <si>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</si>
  <si>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</si>
  <si>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</si>
  <si>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</si>
  <si>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</si>
  <si>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</si>
  <si>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</si>
  <si>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</si>
  <si>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</si>
  <si>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</si>
  <si>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</si>
  <si>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</si>
  <si>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</si>
  <si>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</si>
  <si>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</si>
  <si>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</si>
  <si>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</si>
  <si>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</si>
  <si>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</si>
  <si>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</si>
  <si>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</si>
  <si>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</si>
  <si>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</si>
  <si>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</si>
  <si>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</si>
  <si>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</si>
  <si>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</si>
  <si>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</si>
  <si>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</si>
  <si>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</si>
  <si>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</si>
  <si>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</si>
  <si>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</si>
  <si>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</si>
  <si>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</si>
  <si>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</si>
  <si>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</si>
  <si>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</si>
  <si>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</si>
  <si>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</si>
  <si>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</si>
  <si>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</si>
  <si>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</si>
  <si>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</si>
  <si>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</si>
  <si>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</si>
  <si>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</si>
  <si>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</si>
  <si>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</si>
  <si>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</si>
  <si>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</si>
  <si>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</si>
  <si>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</si>
  <si>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</si>
  <si>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</si>
  <si>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</si>
  <si>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</si>
  <si>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</si>
  <si>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</si>
  <si>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</si>
  <si>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</si>
  <si>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</si>
  <si>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</si>
  <si>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</si>
  <si>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</si>
  <si>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</si>
  <si>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</si>
  <si>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</si>
  <si>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</si>
  <si>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</si>
  <si>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</si>
  <si>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</si>
  <si>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</si>
  <si>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</si>
  <si>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</si>
  <si>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</si>
  <si>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</si>
  <si>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</si>
  <si>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</si>
  <si>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</si>
  <si>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</si>
  <si>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</si>
  <si>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</si>
  <si>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</si>
  <si>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</si>
  <si>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</si>
  <si>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</si>
  <si>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</si>
  <si>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</si>
  <si>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</si>
  <si>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</si>
  <si>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</si>
  <si>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</si>
  <si>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</si>
  <si>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</si>
  <si>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</si>
  <si>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</si>
  <si>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</si>
  <si>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</si>
  <si>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</si>
  <si>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</si>
  <si>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</si>
  <si>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</si>
  <si>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</si>
  <si>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</si>
  <si>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</si>
  <si>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</si>
  <si>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</si>
  <si>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</si>
  <si>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</si>
  <si>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</si>
  <si>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</si>
  <si>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</si>
  <si>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</si>
  <si>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</si>
  <si>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</si>
  <si>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</si>
  <si>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</si>
  <si>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</si>
  <si>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</si>
  <si>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</si>
  <si>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</si>
  <si>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</si>
  <si>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</si>
  <si>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</si>
  <si>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</si>
  <si>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</si>
  <si>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</si>
  <si>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</si>
  <si>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</si>
  <si>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</si>
  <si>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</si>
  <si>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</si>
  <si>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</si>
  <si>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</si>
  <si>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</si>
  <si>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</si>
  <si>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</si>
  <si>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</si>
  <si>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</si>
  <si>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</si>
  <si>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</si>
  <si>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</si>
  <si>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</si>
  <si>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</si>
  <si>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</si>
  <si>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</si>
  <si>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</si>
  <si>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</si>
  <si>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</si>
  <si>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</si>
  <si>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</si>
  <si>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</si>
  <si>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</si>
  <si>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</si>
  <si>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</si>
  <si>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</si>
  <si>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</si>
  <si>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</si>
  <si>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</si>
  <si>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</si>
  <si>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</si>
  <si>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</si>
  <si>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</si>
  <si>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</si>
  <si>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</si>
  <si>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</si>
  <si>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</si>
  <si>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</si>
  <si>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</si>
  <si>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</si>
  <si>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</si>
  <si>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</si>
  <si>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</si>
  <si>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</si>
  <si>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</si>
  <si>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</si>
  <si>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</si>
  <si>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</si>
  <si>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</si>
  <si>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</si>
  <si>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</si>
  <si>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</si>
  <si>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</si>
  <si>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</si>
  <si>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</si>
  <si>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</si>
  <si>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</si>
  <si>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</si>
  <si>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</si>
  <si>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</si>
  <si>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</si>
  <si>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</si>
  <si>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</si>
  <si>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</si>
  <si>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</si>
  <si>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</si>
  <si>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</si>
  <si>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</si>
  <si>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</si>
  <si>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</si>
  <si>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</si>
  <si>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</si>
  <si>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</si>
  <si>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</si>
  <si>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</si>
  <si>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</si>
  <si>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</si>
  <si>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</si>
  <si>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</si>
  <si>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</si>
  <si>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</si>
  <si>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</si>
  <si>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</si>
  <si>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</si>
  <si>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</si>
  <si>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</si>
  <si>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</si>
  <si>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</si>
  <si>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</si>
  <si>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</si>
  <si>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</si>
  <si>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</si>
  <si>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</si>
  <si>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</si>
  <si>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</si>
  <si>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</si>
  <si>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</si>
  <si>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</si>
  <si>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</si>
  <si>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</si>
  <si>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</si>
  <si>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</si>
  <si>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</si>
  <si>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</si>
  <si>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</si>
  <si>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</si>
  <si>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</si>
  <si>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</si>
  <si>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</si>
  <si>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</si>
  <si>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</si>
  <si>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</si>
  <si>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</si>
  <si>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</si>
  <si>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</si>
  <si>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</si>
  <si>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</si>
  <si>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</si>
  <si>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</si>
  <si>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</si>
  <si>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</si>
  <si>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</si>
  <si>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</si>
  <si>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</si>
  <si>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</si>
  <si>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</si>
  <si>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</si>
  <si>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</si>
  <si>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</si>
  <si>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</si>
  <si>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</si>
  <si>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</si>
  <si>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</si>
  <si>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</si>
  <si>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</si>
  <si>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</si>
  <si>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</si>
  <si>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</si>
  <si>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</si>
  <si>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</si>
  <si>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</si>
  <si>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</si>
  <si>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</si>
  <si>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</si>
  <si>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</si>
  <si>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</si>
  <si>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</si>
  <si>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</si>
  <si>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</si>
  <si>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</si>
  <si>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</si>
  <si>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</si>
  <si>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</si>
  <si>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</si>
  <si>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</si>
  <si>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</si>
  <si>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</si>
  <si>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</si>
  <si>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</si>
  <si>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</si>
  <si>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</si>
  <si>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</si>
  <si>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</si>
  <si>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</si>
  <si>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</si>
  <si>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</si>
  <si>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</si>
  <si>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</si>
  <si>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</si>
  <si>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</si>
  <si>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</si>
  <si>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</si>
  <si>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</si>
  <si>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</si>
  <si>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</si>
  <si>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</si>
  <si>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</si>
  <si>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</si>
  <si>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</si>
  <si>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</si>
  <si>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</si>
  <si>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</si>
  <si>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</si>
  <si>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</si>
  <si>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</si>
  <si>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</si>
  <si>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</si>
  <si>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</si>
  <si>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</si>
  <si>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</si>
  <si>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</si>
  <si>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</si>
  <si>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</si>
  <si>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</si>
  <si>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</si>
  <si>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</si>
  <si>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</si>
  <si>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</si>
  <si>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</si>
  <si>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</si>
  <si>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</si>
  <si>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</si>
  <si>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</si>
  <si>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</si>
  <si>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</si>
  <si>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</si>
  <si>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</si>
  <si>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</si>
  <si>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</si>
  <si>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</si>
  <si>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</si>
  <si>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</si>
  <si>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</si>
  <si>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</si>
  <si>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</si>
  <si>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</si>
  <si>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</si>
  <si>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</si>
  <si>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</si>
  <si>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</si>
  <si>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</si>
  <si>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</si>
  <si>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</si>
  <si>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</si>
  <si>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</si>
  <si>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</si>
  <si>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</si>
  <si>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</si>
  <si>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</si>
  <si>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</si>
  <si>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</si>
  <si>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</si>
  <si>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</si>
  <si>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</si>
  <si>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</si>
  <si>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</si>
  <si>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</si>
  <si>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</si>
  <si>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</si>
  <si>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</si>
  <si>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</si>
  <si>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</si>
  <si>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</si>
  <si>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</si>
  <si>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</si>
  <si>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</si>
  <si>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</si>
  <si>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</si>
  <si>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</si>
  <si>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</si>
  <si>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</si>
  <si>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</si>
  <si>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</si>
  <si>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</si>
  <si>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</si>
  <si>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</si>
  <si>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</si>
  <si>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</si>
  <si>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</si>
  <si>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</si>
  <si>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</si>
  <si>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</si>
  <si>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</si>
  <si>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</si>
  <si>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</si>
  <si>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</si>
  <si>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</si>
  <si>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</si>
  <si>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</si>
  <si>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</si>
  <si>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</si>
  <si>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</si>
  <si>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</si>
  <si>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</si>
  <si>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</si>
  <si>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</si>
  <si>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</si>
  <si>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</si>
  <si>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</si>
  <si>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</si>
  <si>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</si>
  <si>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</si>
  <si>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</si>
  <si>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</si>
  <si>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</si>
  <si>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</si>
  <si>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</si>
  <si>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</si>
  <si>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</si>
  <si>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</si>
  <si>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</si>
  <si>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</si>
  <si>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</si>
  <si>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</si>
  <si>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</si>
  <si>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</si>
  <si>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</si>
  <si>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</si>
  <si>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</si>
  <si>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</si>
  <si>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</si>
  <si>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</si>
  <si>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</si>
  <si>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</si>
  <si>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</si>
  <si>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</si>
  <si>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</si>
  <si>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</si>
  <si>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</si>
  <si>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</si>
  <si>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</si>
  <si>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</si>
  <si>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</si>
  <si>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</si>
  <si>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</si>
  <si>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</si>
  <si>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</si>
  <si>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</si>
  <si>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</si>
  <si>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</si>
  <si>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</si>
  <si>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</si>
  <si>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</si>
  <si>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</si>
  <si>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</si>
  <si>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</si>
  <si>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</si>
  <si>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</si>
  <si>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</si>
  <si>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</si>
  <si>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</si>
  <si>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</si>
  <si>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</si>
  <si>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</si>
  <si>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</si>
  <si>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</si>
  <si>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</si>
  <si>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</si>
  <si>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</si>
  <si>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</si>
  <si>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</si>
  <si>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</si>
  <si>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</si>
  <si>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</si>
  <si>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</si>
  <si>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</si>
  <si>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</si>
  <si>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</si>
  <si>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</si>
  <si>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</si>
  <si>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</si>
  <si>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</si>
  <si>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</si>
  <si>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</si>
  <si>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</si>
  <si>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</si>
  <si>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</si>
  <si>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</si>
  <si>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</si>
  <si>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</si>
  <si>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</si>
  <si>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</si>
  <si>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</si>
  <si>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</si>
  <si>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</si>
  <si>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</si>
  <si>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</si>
  <si>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</si>
  <si>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</si>
  <si>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</si>
  <si>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</si>
  <si>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</si>
  <si>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</si>
  <si>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</si>
  <si>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</si>
  <si>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</si>
  <si>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</si>
  <si>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</si>
  <si>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</si>
  <si>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</si>
  <si>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</si>
  <si>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</si>
  <si>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</si>
  <si>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</si>
  <si>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</si>
  <si>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</si>
  <si>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</si>
  <si>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</si>
  <si>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</si>
  <si>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</si>
  <si>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</si>
  <si>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</si>
  <si>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</si>
  <si>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</si>
  <si>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</si>
  <si>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</si>
  <si>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</si>
  <si>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</si>
  <si>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</si>
  <si>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</si>
  <si>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</si>
  <si>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</si>
  <si>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</si>
  <si>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</si>
  <si>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</si>
  <si>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</si>
  <si>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</si>
  <si>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</si>
  <si>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</si>
  <si>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</si>
  <si>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</si>
  <si>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</si>
  <si>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</si>
  <si>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</si>
  <si>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</si>
  <si>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</si>
  <si>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</si>
  <si>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</si>
  <si>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</si>
  <si>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</si>
  <si>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</si>
  <si>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</si>
  <si>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</si>
  <si>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</si>
  <si>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</si>
  <si>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</si>
  <si>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</si>
  <si>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</si>
  <si>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</si>
  <si>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</si>
  <si>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</si>
  <si>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</si>
  <si>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</si>
  <si>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</si>
  <si>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</si>
  <si>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</si>
  <si>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</si>
  <si>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</si>
  <si>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</si>
  <si>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</si>
  <si>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</si>
  <si>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</si>
  <si>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</si>
  <si>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</si>
  <si>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</si>
  <si>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</si>
  <si>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</si>
  <si>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</si>
  <si>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</si>
  <si>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</si>
  <si>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</si>
  <si>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</si>
  <si>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</si>
  <si>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</si>
  <si>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</si>
  <si>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</si>
  <si>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</si>
  <si>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</si>
  <si>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</si>
  <si>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</si>
  <si>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</si>
  <si>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</si>
  <si>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</si>
  <si>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</si>
  <si>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</si>
  <si>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</si>
  <si>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</si>
  <si>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</si>
  <si>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</si>
  <si>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</si>
  <si>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</si>
  <si>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</si>
  <si>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</si>
  <si>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</si>
  <si>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</si>
  <si>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</si>
  <si>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</si>
  <si>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</si>
  <si>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</si>
  <si>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</si>
  <si>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</si>
  <si>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</si>
  <si>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</si>
  <si>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</si>
  <si>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</si>
  <si>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</si>
  <si>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</si>
  <si>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</si>
  <si>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</si>
  <si>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</si>
  <si>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</si>
  <si>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</si>
  <si>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</si>
  <si>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</si>
  <si>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</si>
  <si>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</si>
  <si>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</si>
  <si>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</si>
  <si>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</si>
  <si>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</si>
  <si>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</si>
  <si>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</si>
  <si>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</si>
  <si>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</si>
  <si>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</si>
  <si>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</si>
  <si>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</si>
  <si>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</si>
  <si>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</si>
  <si>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</si>
  <si>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</si>
  <si>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</si>
  <si>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</si>
  <si>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</si>
  <si>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</si>
  <si>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</si>
  <si>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</si>
  <si>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</si>
  <si>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</si>
  <si>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</si>
  <si>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</si>
  <si>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</si>
  <si>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</si>
  <si>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</si>
  <si>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</si>
  <si>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</si>
  <si>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</si>
  <si>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</si>
  <si>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</si>
  <si>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</si>
  <si>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</si>
  <si>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</si>
  <si>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</si>
  <si>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</si>
  <si>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</si>
  <si>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</si>
  <si>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</si>
  <si>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</si>
  <si>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</si>
  <si>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</si>
  <si>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</si>
  <si>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</si>
  <si>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</si>
  <si>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</si>
  <si>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</si>
  <si>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</si>
  <si>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</si>
  <si>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</si>
  <si>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</si>
  <si>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</si>
  <si>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</si>
  <si>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</si>
  <si>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</si>
  <si>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</si>
  <si>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</si>
  <si>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</si>
  <si>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</si>
  <si>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</si>
  <si>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</si>
  <si>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</si>
  <si>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</si>
  <si>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</si>
  <si>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</si>
  <si>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</si>
  <si>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</si>
  <si>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</si>
  <si>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</si>
  <si>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</si>
  <si>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</si>
  <si>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</si>
  <si>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</si>
  <si>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</si>
  <si>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</si>
  <si>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</si>
  <si>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</si>
  <si>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</si>
  <si>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</si>
  <si>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</si>
  <si>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</si>
  <si>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</si>
  <si>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</si>
  <si>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</si>
  <si>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</si>
  <si>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</si>
  <si>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</si>
  <si>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</si>
  <si>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</si>
  <si>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</si>
  <si>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</si>
  <si>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</si>
  <si>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</si>
  <si>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</si>
  <si>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</si>
  <si>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</si>
  <si>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</si>
  <si>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</si>
  <si>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</si>
  <si>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</si>
  <si>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</si>
  <si>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</si>
  <si>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</si>
  <si>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</si>
  <si>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</si>
  <si>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</si>
  <si>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</si>
  <si>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</si>
  <si>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</si>
  <si>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</si>
  <si>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</si>
  <si>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</si>
  <si>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</si>
  <si>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</si>
  <si>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</si>
  <si>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</si>
  <si>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</si>
  <si>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</si>
  <si>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</si>
  <si>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</si>
  <si>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</si>
  <si>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</si>
  <si>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</si>
  <si>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</si>
  <si>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</si>
  <si>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</si>
  <si>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</si>
  <si>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</si>
  <si>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</si>
  <si>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</si>
  <si>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</si>
  <si>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</si>
  <si>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</si>
  <si>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</si>
  <si>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</si>
  <si>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</si>
  <si>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</si>
  <si>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</si>
  <si>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</si>
  <si>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</si>
  <si>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</si>
  <si>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</si>
  <si>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</si>
  <si>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</si>
  <si>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</si>
  <si>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</si>
  <si>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</si>
  <si>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</si>
  <si>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</si>
  <si>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</si>
  <si>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</si>
  <si>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</si>
  <si>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</si>
  <si>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</si>
  <si>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</si>
  <si>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</si>
  <si>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</si>
  <si>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</si>
  <si>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</si>
  <si>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</si>
  <si>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</si>
  <si>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</si>
  <si>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</si>
  <si>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</si>
  <si>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</si>
  <si>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</si>
  <si>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</si>
  <si>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</si>
  <si>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</si>
  <si>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</si>
  <si>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</si>
  <si>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</si>
  <si>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</si>
  <si>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</si>
  <si>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</si>
  <si>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</si>
  <si>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</si>
  <si>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</si>
  <si>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</si>
  <si>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</si>
  <si>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</si>
  <si>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</si>
  <si>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</si>
  <si>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</si>
  <si>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</si>
  <si>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</si>
  <si>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</si>
  <si>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</si>
  <si>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</si>
  <si>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</si>
  <si>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</si>
  <si>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</si>
  <si>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</si>
  <si>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</si>
  <si>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</si>
  <si>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</si>
  <si>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</si>
  <si>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</si>
  <si>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</si>
  <si>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</si>
  <si>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</si>
  <si>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</si>
  <si>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</si>
  <si>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</si>
  <si>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</si>
  <si>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</si>
  <si>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</si>
  <si>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</si>
  <si>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</si>
  <si>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</si>
  <si>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</si>
  <si>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</si>
  <si>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</si>
  <si>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</si>
  <si>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</si>
  <si>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</si>
  <si>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</si>
  <si>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</si>
  <si>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</si>
  <si>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</si>
  <si>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</si>
  <si>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</si>
  <si>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</si>
  <si>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</si>
  <si>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</si>
  <si>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</si>
  <si>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</si>
  <si>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</si>
  <si>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</si>
  <si>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</si>
  <si>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</si>
  <si>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</si>
  <si>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</si>
  <si>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</si>
  <si>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</si>
  <si>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</si>
  <si>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</si>
  <si>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</si>
  <si>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</si>
  <si>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</si>
  <si>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</si>
  <si>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</si>
  <si>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</si>
  <si>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</si>
  <si>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</si>
  <si>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</si>
  <si>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</si>
  <si>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</si>
  <si>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</si>
  <si>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</si>
  <si>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</si>
  <si>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</si>
  <si>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</si>
  <si>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</si>
  <si>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</si>
  <si>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</si>
  <si>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</si>
  <si>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</si>
  <si>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</si>
  <si>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</si>
  <si>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</si>
  <si>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</si>
  <si>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</si>
  <si>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</si>
  <si>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</si>
  <si>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</si>
  <si>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</si>
  <si>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</si>
  <si>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</si>
  <si>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</si>
  <si>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</si>
  <si>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</si>
  <si>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</si>
  <si>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</si>
  <si>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</si>
  <si>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</si>
  <si>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</si>
  <si>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</si>
  <si>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</si>
  <si>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</si>
  <si>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</si>
  <si>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</si>
  <si>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</si>
  <si>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</si>
  <si>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</si>
  <si>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</si>
  <si>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</si>
  <si>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</si>
  <si>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</si>
  <si>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</si>
  <si>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</si>
  <si>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</si>
  <si>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</si>
  <si>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</si>
  <si>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</si>
  <si>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</si>
  <si>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</si>
  <si>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</si>
  <si>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</si>
  <si>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</si>
  <si>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</si>
  <si>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</si>
  <si>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</si>
  <si>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</si>
  <si>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</si>
  <si>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</si>
  <si>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</si>
  <si>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</si>
  <si>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</si>
  <si>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</si>
  <si>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</si>
  <si>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</si>
  <si>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</si>
  <si>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</si>
  <si>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</si>
  <si>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</si>
  <si>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</si>
  <si>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</si>
  <si>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</si>
  <si>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</si>
  <si>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</si>
  <si>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</si>
  <si>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</si>
  <si>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</si>
  <si>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</si>
  <si>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</si>
  <si>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</si>
  <si>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</si>
  <si>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</si>
  <si>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</si>
  <si>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</si>
  <si>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</si>
  <si>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</si>
  <si>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</si>
  <si>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</si>
  <si>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</si>
  <si>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</si>
  <si>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</si>
  <si>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</si>
  <si>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</si>
  <si>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</si>
  <si>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</si>
  <si>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</si>
  <si>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</si>
  <si>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</si>
  <si>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</si>
  <si>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</si>
  <si>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</si>
  <si>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</si>
  <si>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</si>
  <si>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</si>
  <si>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</si>
  <si>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</si>
  <si>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</si>
  <si>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</si>
  <si>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</si>
  <si>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</si>
  <si>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</si>
  <si>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</si>
  <si>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</si>
  <si>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</si>
  <si>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</si>
  <si>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</si>
  <si>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</si>
  <si>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</si>
  <si>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</si>
  <si>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</si>
  <si>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</si>
  <si>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</si>
  <si>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</si>
  <si>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</si>
  <si>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</si>
  <si>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</si>
  <si>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</si>
  <si>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</si>
  <si>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</si>
  <si>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</si>
  <si>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</si>
  <si>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</si>
  <si>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</si>
  <si>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</si>
  <si>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</si>
  <si>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</si>
  <si>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</si>
  <si>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</si>
  <si>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</si>
  <si>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</si>
  <si>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</si>
  <si>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</si>
  <si>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</si>
  <si>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</si>
  <si>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</si>
  <si>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</si>
  <si>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</si>
  <si>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</si>
  <si>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</si>
  <si>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</si>
  <si>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</si>
  <si>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</si>
  <si>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</si>
  <si>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</si>
  <si>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</si>
  <si>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</si>
  <si>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</si>
  <si>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</si>
  <si>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</si>
  <si>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</si>
  <si>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</si>
  <si>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</si>
  <si>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</si>
  <si>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</si>
  <si>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</si>
  <si>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</si>
  <si>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</si>
  <si>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</si>
  <si>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</si>
  <si>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</si>
  <si>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</si>
  <si>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</si>
  <si>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</si>
  <si>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</si>
  <si>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</si>
  <si>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</si>
  <si>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</si>
  <si>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</si>
  <si>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</si>
  <si>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</si>
  <si>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</si>
  <si>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</si>
  <si>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</si>
  <si>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</si>
  <si>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</si>
  <si>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</si>
  <si>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</si>
  <si>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</si>
  <si>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</si>
  <si>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</si>
  <si>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</si>
  <si>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</si>
  <si>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</si>
  <si>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</si>
  <si>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</si>
  <si>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</si>
  <si>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</si>
  <si>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</si>
  <si>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</si>
  <si>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</si>
  <si>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</si>
  <si>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</si>
  <si>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</si>
  <si>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</si>
  <si>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</si>
  <si>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</si>
  <si>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</si>
  <si>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</si>
  <si>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</si>
  <si>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</si>
  <si>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</si>
  <si>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</si>
  <si>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</si>
  <si>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</si>
  <si>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</si>
  <si>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</si>
  <si>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</si>
  <si>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</si>
  <si>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</si>
  <si>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</si>
  <si>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</si>
  <si>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</si>
  <si>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</si>
  <si>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</si>
  <si>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</si>
  <si>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</si>
  <si>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</si>
  <si>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</si>
  <si>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</si>
  <si>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</si>
  <si>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</si>
  <si>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</si>
  <si>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</si>
  <si>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</si>
  <si>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</si>
  <si>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</si>
  <si>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</si>
  <si>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</si>
  <si>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</si>
  <si>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</si>
  <si>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</si>
  <si>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</si>
  <si>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</si>
  <si>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</si>
  <si>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</si>
  <si>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</si>
  <si>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</si>
  <si>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</si>
  <si>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</si>
  <si>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</si>
  <si>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</si>
  <si>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</si>
  <si>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</si>
  <si>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</si>
  <si>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</si>
  <si>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</si>
  <si>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</si>
  <si>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</si>
  <si>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</si>
  <si>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</si>
  <si>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</si>
  <si>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</si>
  <si>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</si>
  <si>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</si>
  <si>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</si>
  <si>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</si>
  <si>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</si>
  <si>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</si>
  <si>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</si>
  <si>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</si>
  <si>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</si>
  <si>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</si>
  <si>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</si>
  <si>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</si>
  <si>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</si>
  <si>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</si>
  <si>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</si>
  <si>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</si>
  <si>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</si>
  <si>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</si>
  <si>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</si>
  <si>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</si>
  <si>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</si>
  <si>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</si>
  <si>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</si>
  <si>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</si>
  <si>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</si>
  <si>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</si>
  <si>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</si>
  <si>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</si>
  <si>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</si>
  <si>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</si>
  <si>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</si>
  <si>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</si>
  <si>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</si>
  <si>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</si>
  <si>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</si>
  <si>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</si>
  <si>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</si>
  <si>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</si>
  <si>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</si>
  <si>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</si>
  <si>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</si>
  <si>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</si>
  <si>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</si>
  <si>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</si>
  <si>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</si>
  <si>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</si>
  <si>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</si>
  <si>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</si>
  <si>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</si>
  <si>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</si>
  <si>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</si>
  <si>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</si>
  <si>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</si>
  <si>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</si>
  <si>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</si>
  <si>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</si>
  <si>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</si>
  <si>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</si>
  <si>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</si>
  <si>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</si>
  <si>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</si>
  <si>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</si>
  <si>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</si>
  <si>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</si>
  <si>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</si>
  <si>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</si>
  <si>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</si>
  <si>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</si>
  <si>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</si>
  <si>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</si>
  <si>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</si>
  <si>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</si>
  <si>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</si>
  <si>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</si>
  <si>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</si>
  <si>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</si>
  <si>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</si>
  <si>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</si>
  <si>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</si>
  <si>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</si>
  <si>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</si>
  <si>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</si>
  <si>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</si>
  <si>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</si>
  <si>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</si>
  <si>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</si>
  <si>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</si>
  <si>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</si>
  <si>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</si>
  <si>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</si>
  <si>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</si>
  <si>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</si>
  <si>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</si>
  <si>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</si>
  <si>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</si>
  <si>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</si>
  <si>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</si>
  <si>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</si>
  <si>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</si>
  <si>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</si>
  <si>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</si>
  <si>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</si>
  <si>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</si>
  <si>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</si>
  <si>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</si>
  <si>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</si>
  <si>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</si>
  <si>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</si>
  <si>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</si>
  <si>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</si>
  <si>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</si>
  <si>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</si>
  <si>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</si>
  <si>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</si>
  <si>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</si>
  <si>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</si>
  <si>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</si>
  <si>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</si>
  <si>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</si>
  <si>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</si>
  <si>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</si>
  <si>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</si>
  <si>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</si>
  <si>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</si>
  <si>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</si>
  <si>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</si>
  <si>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</si>
  <si>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</si>
  <si>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</si>
  <si>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</si>
  <si>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</si>
  <si>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</si>
  <si>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</si>
  <si>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</si>
  <si>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</si>
  <si>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</si>
  <si>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</si>
  <si>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</si>
  <si>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</si>
  <si>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</si>
  <si>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</si>
  <si>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</si>
  <si>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</si>
  <si>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</si>
  <si>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</si>
  <si>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</si>
  <si>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</si>
  <si>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</si>
  <si>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</si>
  <si>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</si>
  <si>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</si>
  <si>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</si>
  <si>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</si>
  <si>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</si>
  <si>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</si>
  <si>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</si>
  <si>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</si>
  <si>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</si>
  <si>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</si>
  <si>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</si>
  <si>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</si>
  <si>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</si>
  <si>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</si>
  <si>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</si>
  <si>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</si>
  <si>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</si>
  <si>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</si>
  <si>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</si>
  <si>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</si>
  <si>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</si>
  <si>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</si>
  <si>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</si>
  <si>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</si>
  <si>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</si>
  <si>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</si>
  <si>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</si>
  <si>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</si>
  <si>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</si>
  <si>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</si>
  <si>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</si>
  <si>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</si>
  <si>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</si>
  <si>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</si>
  <si>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</si>
  <si>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</si>
  <si>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</si>
  <si>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</si>
  <si>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</si>
  <si>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</si>
  <si>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</si>
  <si>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</si>
  <si>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</si>
  <si>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</si>
  <si>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</si>
  <si>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</si>
  <si>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</si>
  <si>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</si>
  <si>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</si>
  <si>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</si>
  <si>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</si>
  <si>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</si>
  <si>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</si>
  <si>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</si>
  <si>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</si>
  <si>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</si>
  <si>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</si>
  <si>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</si>
  <si>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</si>
  <si>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</si>
  <si>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</si>
  <si>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</si>
  <si>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</si>
  <si>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</si>
  <si>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</si>
  <si>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</si>
  <si>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</si>
  <si>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</si>
  <si>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</si>
  <si>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</si>
  <si>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</si>
  <si>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</si>
  <si>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</si>
  <si>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</si>
  <si>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</si>
  <si>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</si>
  <si>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</si>
  <si>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</si>
  <si>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</si>
  <si>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</si>
  <si>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</si>
  <si>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</si>
  <si>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</si>
  <si>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</si>
  <si>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</si>
  <si>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</si>
  <si>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</si>
  <si>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</si>
  <si>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</si>
  <si>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</si>
  <si>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</si>
  <si>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</si>
  <si>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</si>
  <si>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</si>
  <si>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</si>
  <si>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</si>
  <si>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</si>
  <si>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</si>
  <si>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</si>
  <si>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</si>
  <si>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</si>
  <si>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</si>
  <si>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</si>
  <si>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</si>
  <si>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</si>
  <si>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</si>
  <si>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</si>
  <si>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</si>
  <si>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</si>
  <si>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</si>
  <si>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</si>
  <si>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</si>
  <si>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</si>
  <si>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</si>
  <si>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</si>
  <si>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</si>
  <si>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</si>
  <si>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</si>
  <si>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</si>
  <si>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</si>
  <si>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</si>
  <si>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</si>
  <si>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</si>
  <si>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</si>
  <si>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</si>
  <si>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</si>
  <si>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</si>
  <si>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</si>
  <si>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</si>
  <si>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</si>
  <si>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</si>
  <si>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</si>
  <si>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</si>
  <si>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</si>
  <si>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</si>
  <si>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</si>
  <si>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</si>
  <si>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</si>
  <si>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</si>
  <si>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</si>
  <si>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</si>
  <si>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</si>
  <si>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</si>
  <si>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</si>
  <si>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</si>
  <si>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</si>
  <si>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</si>
  <si>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</si>
  <si>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</si>
  <si>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</si>
  <si>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</si>
  <si>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</si>
  <si>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</si>
  <si>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</si>
  <si>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</si>
  <si>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</si>
  <si>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</si>
  <si>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</si>
  <si>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</si>
  <si>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</si>
  <si>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</si>
  <si>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</si>
  <si>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</si>
  <si>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</si>
  <si>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</si>
  <si>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</si>
  <si>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</si>
  <si>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</si>
  <si>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</si>
  <si>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</si>
  <si>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</si>
  <si>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</si>
  <si>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</si>
  <si>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</si>
  <si>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</si>
  <si>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</si>
  <si>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</si>
  <si>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</si>
  <si>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</si>
  <si>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</si>
  <si>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</si>
  <si>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</si>
  <si>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</si>
  <si>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</si>
  <si>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</si>
  <si>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</si>
  <si>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</si>
  <si>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</si>
  <si>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</si>
  <si>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</si>
  <si>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</si>
  <si>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</si>
  <si>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</si>
  <si>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</si>
  <si>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</si>
  <si>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</si>
  <si>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</si>
  <si>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</si>
  <si>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</si>
  <si>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</si>
  <si>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</si>
  <si>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</si>
  <si>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</si>
  <si>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</si>
  <si>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</si>
  <si>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</si>
  <si>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</si>
  <si>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</si>
  <si>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</si>
  <si>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</si>
  <si>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</si>
  <si>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</si>
  <si>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</si>
  <si>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</si>
  <si>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</si>
  <si>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</si>
  <si>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</si>
  <si>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</si>
  <si>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</si>
  <si>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</si>
  <si>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</si>
  <si>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</si>
  <si>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</si>
  <si>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</si>
  <si>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</si>
  <si>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</si>
  <si>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</si>
  <si>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</si>
  <si>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</si>
  <si>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</si>
  <si>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</si>
  <si>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</si>
  <si>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</si>
  <si>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</si>
  <si>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</si>
  <si>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</si>
  <si>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</si>
  <si>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</si>
  <si>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</si>
  <si>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</si>
  <si>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</si>
  <si>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</si>
  <si>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</si>
  <si>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</si>
  <si>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</si>
  <si>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</si>
  <si>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</si>
  <si>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</si>
  <si>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</si>
  <si>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</si>
  <si>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</si>
  <si>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</si>
  <si>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</si>
  <si>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</si>
  <si>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</si>
  <si>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</si>
  <si>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</si>
  <si>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</si>
  <si>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</si>
  <si>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</si>
  <si>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</si>
  <si>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</si>
  <si>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</si>
  <si>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</si>
  <si>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</si>
  <si>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</si>
  <si>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</si>
  <si>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</si>
  <si>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</si>
  <si>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</si>
  <si>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</si>
  <si>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</si>
  <si>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</si>
  <si>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</si>
  <si>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</si>
  <si>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</si>
  <si>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</si>
  <si>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</si>
  <si>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</si>
  <si>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</si>
  <si>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</si>
  <si>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</si>
  <si>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</si>
  <si>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</si>
  <si>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</si>
  <si>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</si>
  <si>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</si>
  <si>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</si>
  <si>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</si>
  <si>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</si>
  <si>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</si>
  <si>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</si>
  <si>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</si>
  <si>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</si>
  <si>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</si>
  <si>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</si>
  <si>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</si>
  <si>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</si>
  <si>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</si>
  <si>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</si>
  <si>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</si>
  <si>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</si>
  <si>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</si>
  <si>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</si>
  <si>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</si>
  <si>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</si>
  <si>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</si>
  <si>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</si>
  <si>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</si>
  <si>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</si>
  <si>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</si>
  <si>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</si>
  <si>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</si>
  <si>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</si>
  <si>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</si>
  <si>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</si>
  <si>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</si>
  <si>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</si>
  <si>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</si>
  <si>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</si>
  <si>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</si>
  <si>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</si>
  <si>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</si>
  <si>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</si>
  <si>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</si>
  <si>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</si>
  <si>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</si>
  <si>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</si>
  <si>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</si>
  <si>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</si>
  <si>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</si>
  <si>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</si>
  <si>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</si>
  <si>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</si>
  <si>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</si>
  <si>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</si>
  <si>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</si>
  <si>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</si>
  <si>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</si>
  <si>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</si>
  <si>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</si>
  <si>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</si>
  <si>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</si>
  <si>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</si>
  <si>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</si>
  <si>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</si>
  <si>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</si>
  <si>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</si>
  <si>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</si>
  <si>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</si>
  <si>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</si>
  <si>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</si>
  <si>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</si>
  <si>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</si>
  <si>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</si>
  <si>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</si>
  <si>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</si>
  <si>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</si>
  <si>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</si>
  <si>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</si>
  <si>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</si>
  <si>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</si>
  <si>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</si>
  <si>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</si>
  <si>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</si>
  <si>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</si>
  <si>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</si>
  <si>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</si>
  <si>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</si>
  <si>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</si>
  <si>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</si>
  <si>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</si>
  <si>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</si>
  <si>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</si>
  <si>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</si>
  <si>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</si>
  <si>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</si>
  <si>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</si>
  <si>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</si>
  <si>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</si>
  <si>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</si>
  <si>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</si>
  <si>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</si>
  <si>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</si>
  <si>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</si>
  <si>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</si>
  <si>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</si>
  <si>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</si>
  <si>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</si>
  <si>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</si>
  <si>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</si>
  <si>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</si>
  <si>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</si>
  <si>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</si>
  <si>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</si>
  <si>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</si>
  <si>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</si>
  <si>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</si>
  <si>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</si>
  <si>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</si>
  <si>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</si>
  <si>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</si>
  <si>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</si>
  <si>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</si>
  <si>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</si>
  <si>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</si>
  <si>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</si>
  <si>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</si>
  <si>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</si>
  <si>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</si>
  <si>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</si>
  <si>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</si>
  <si>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</si>
  <si>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</si>
  <si>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</si>
  <si>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</si>
  <si>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</si>
  <si>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</si>
  <si>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</si>
  <si>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</si>
  <si>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</si>
  <si>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</si>
  <si>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</si>
  <si>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</si>
  <si>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</si>
  <si>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</si>
  <si>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</si>
  <si>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</si>
  <si>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</si>
  <si>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</si>
  <si>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</si>
  <si>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</si>
  <si>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</si>
  <si>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</si>
  <si>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</si>
  <si>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</si>
  <si>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</si>
  <si>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</si>
  <si>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</si>
  <si>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</si>
  <si>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</si>
  <si>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</si>
  <si>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</si>
  <si>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</si>
  <si>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</si>
  <si>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</si>
  <si>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</si>
  <si>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</si>
  <si>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</si>
  <si>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</si>
  <si>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</si>
  <si>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</si>
  <si>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</si>
  <si>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</si>
  <si>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</si>
  <si>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</si>
  <si>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</si>
  <si>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</si>
  <si>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</si>
  <si>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</si>
  <si>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</si>
  <si>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</si>
  <si>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</si>
  <si>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</si>
  <si>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</si>
  <si>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</si>
  <si>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</si>
  <si>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</si>
  <si>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</si>
  <si>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</si>
  <si>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</si>
  <si>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</si>
  <si>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</si>
  <si>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</si>
  <si>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</si>
  <si>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</si>
  <si>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</si>
  <si>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</si>
  <si>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</si>
  <si>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</si>
  <si>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</si>
  <si>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</si>
  <si>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</si>
  <si>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</si>
  <si>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</si>
  <si>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</si>
  <si>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</si>
  <si>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</si>
  <si>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</si>
  <si>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</si>
  <si>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</si>
  <si>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</si>
  <si>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</si>
  <si>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</si>
  <si>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</si>
  <si>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</si>
  <si>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</si>
  <si>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</si>
  <si>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</si>
  <si>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</si>
  <si>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</si>
  <si>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</si>
  <si>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</si>
  <si>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</si>
  <si>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</si>
  <si>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</si>
  <si>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</si>
  <si>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</si>
  <si>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</si>
  <si>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</si>
  <si>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</si>
  <si>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</si>
  <si>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</si>
  <si>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</si>
  <si>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</si>
  <si>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</si>
  <si>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</si>
  <si>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</si>
  <si>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</si>
  <si>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</si>
  <si>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</si>
  <si>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</si>
  <si>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</si>
  <si>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</si>
  <si>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</si>
  <si>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</si>
  <si>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</si>
  <si>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</si>
  <si>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</si>
  <si>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</si>
  <si>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</si>
  <si>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</si>
  <si>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</si>
  <si>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</si>
  <si>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</si>
  <si>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</si>
  <si>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</si>
  <si>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</si>
  <si>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</si>
  <si>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</si>
  <si>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</si>
  <si>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</si>
  <si>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</si>
  <si>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</si>
  <si>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</si>
  <si>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</si>
  <si>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</si>
  <si>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</si>
  <si>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</si>
  <si>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</si>
  <si>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</si>
  <si>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</si>
  <si>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</si>
  <si>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</si>
  <si>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</si>
  <si>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</si>
  <si>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</si>
  <si>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</si>
  <si>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</si>
  <si>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</si>
  <si>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</si>
  <si>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</si>
  <si>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</si>
  <si>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</si>
  <si>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</si>
  <si>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</si>
  <si>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</si>
  <si>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</si>
  <si>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</si>
  <si>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</si>
  <si>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</si>
  <si>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</si>
  <si>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</si>
  <si>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</si>
  <si>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</si>
  <si>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</si>
  <si>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</si>
  <si>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</si>
  <si>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</si>
  <si>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</si>
  <si>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</si>
  <si>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</si>
  <si>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</si>
  <si>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</si>
  <si>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</si>
  <si>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</si>
  <si>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</si>
  <si>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</si>
  <si>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</si>
  <si>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</si>
  <si>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</si>
  <si>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</si>
  <si>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</si>
  <si>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</si>
  <si>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</si>
  <si>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</si>
  <si>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</si>
  <si>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</si>
  <si>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</si>
  <si>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</si>
  <si>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</si>
  <si>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</si>
  <si>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</si>
  <si>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</si>
  <si>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</si>
  <si>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</si>
  <si>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</si>
  <si>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</si>
  <si>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</si>
  <si>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</si>
  <si>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</si>
  <si>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</si>
  <si>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</si>
  <si>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East Riverdale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</si>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</sst>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AEB7846-77F0-4FF7-B873-0FD5C38D9CD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3469</v>
          </cell>
        </row>
        <row r="4">
          <cell r="B4" t="str">
            <v>Central American*</v>
          </cell>
          <cell r="D4">
            <v>6378</v>
          </cell>
        </row>
        <row r="5">
          <cell r="B5" t="str">
            <v>Costa Rican</v>
          </cell>
          <cell r="D5">
            <v>0</v>
          </cell>
        </row>
        <row r="6">
          <cell r="B6" t="str">
            <v>Guatemalan</v>
          </cell>
          <cell r="D6">
            <v>1200</v>
          </cell>
        </row>
        <row r="7">
          <cell r="B7" t="str">
            <v>Honduran</v>
          </cell>
          <cell r="D7">
            <v>620</v>
          </cell>
        </row>
        <row r="8">
          <cell r="B8" t="str">
            <v>Nicaraguan</v>
          </cell>
          <cell r="D8">
            <v>102</v>
          </cell>
        </row>
        <row r="9">
          <cell r="B9" t="str">
            <v>Panamanian</v>
          </cell>
          <cell r="D9">
            <v>0</v>
          </cell>
        </row>
        <row r="10">
          <cell r="B10" t="str">
            <v>Salvadoran</v>
          </cell>
          <cell r="D10">
            <v>4416</v>
          </cell>
        </row>
        <row r="11">
          <cell r="B11" t="str">
            <v>Other Central American</v>
          </cell>
          <cell r="D11">
            <v>0</v>
          </cell>
        </row>
        <row r="12">
          <cell r="B12" t="str">
            <v>South American*</v>
          </cell>
          <cell r="D12">
            <v>191</v>
          </cell>
        </row>
        <row r="13">
          <cell r="B13" t="str">
            <v>Argentinean</v>
          </cell>
          <cell r="D13">
            <v>0</v>
          </cell>
        </row>
        <row r="14">
          <cell r="B14" t="str">
            <v>Bolivian</v>
          </cell>
          <cell r="D14">
            <v>24</v>
          </cell>
        </row>
        <row r="15">
          <cell r="B15" t="str">
            <v>Chilean</v>
          </cell>
          <cell r="D15">
            <v>0</v>
          </cell>
        </row>
        <row r="16">
          <cell r="B16" t="str">
            <v>Colombian</v>
          </cell>
          <cell r="D16">
            <v>38</v>
          </cell>
        </row>
        <row r="17">
          <cell r="B17" t="str">
            <v>Ecuadorian</v>
          </cell>
          <cell r="D17">
            <v>43</v>
          </cell>
        </row>
        <row r="18">
          <cell r="B18" t="str">
            <v>Paraguayan</v>
          </cell>
          <cell r="D18">
            <v>0</v>
          </cell>
        </row>
        <row r="19">
          <cell r="B19" t="str">
            <v>Peruvian</v>
          </cell>
          <cell r="D19">
            <v>67</v>
          </cell>
        </row>
        <row r="20">
          <cell r="B20" t="str">
            <v>Uruguayan</v>
          </cell>
          <cell r="D20">
            <v>0</v>
          </cell>
        </row>
        <row r="21">
          <cell r="B21" t="str">
            <v>Venezuelan</v>
          </cell>
          <cell r="D21">
            <v>23</v>
          </cell>
        </row>
        <row r="22">
          <cell r="B22" t="str">
            <v>Other South American</v>
          </cell>
          <cell r="D22">
            <v>0</v>
          </cell>
        </row>
        <row r="23">
          <cell r="B23" t="str">
            <v>Caribbean Hispanic*</v>
          </cell>
          <cell r="D23">
            <v>325</v>
          </cell>
        </row>
        <row r="24">
          <cell r="B24" t="str">
            <v>Cuban</v>
          </cell>
          <cell r="D24">
            <v>39</v>
          </cell>
        </row>
        <row r="25">
          <cell r="B25" t="str">
            <v>Dominican</v>
          </cell>
          <cell r="D25">
            <v>239</v>
          </cell>
        </row>
        <row r="26">
          <cell r="B26" t="str">
            <v>Puerto Rican</v>
          </cell>
          <cell r="D26">
            <v>62</v>
          </cell>
        </row>
        <row r="27">
          <cell r="B27" t="str">
            <v>Other Caribbean Hispanic</v>
          </cell>
          <cell r="D27">
            <v>0</v>
          </cell>
        </row>
        <row r="28">
          <cell r="B28" t="str">
            <v>Other Hispanic, Latino, or Spanish*</v>
          </cell>
          <cell r="D28">
            <v>1304</v>
          </cell>
        </row>
        <row r="29">
          <cell r="B29" t="str">
            <v>Spaniard</v>
          </cell>
          <cell r="D29">
            <v>0</v>
          </cell>
        </row>
        <row r="30">
          <cell r="B30" t="str">
            <v>Spanish</v>
          </cell>
          <cell r="D30">
            <v>62</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533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52</v>
          </cell>
        </row>
        <row r="68">
          <cell r="B68" t="str">
            <v>Greek alone</v>
          </cell>
          <cell r="D68">
            <v>0</v>
          </cell>
        </row>
        <row r="69">
          <cell r="B69" t="str">
            <v>Hungarian alone</v>
          </cell>
          <cell r="D69">
            <v>0</v>
          </cell>
        </row>
        <row r="70">
          <cell r="B70" t="str">
            <v>Icelandic alone</v>
          </cell>
          <cell r="D70">
            <v>0</v>
          </cell>
        </row>
        <row r="71">
          <cell r="B71" t="str">
            <v>Irish alone</v>
          </cell>
          <cell r="D71">
            <v>58</v>
          </cell>
        </row>
        <row r="72">
          <cell r="B72" t="str">
            <v>Italian alone</v>
          </cell>
          <cell r="D72">
            <v>29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108</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58</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1042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1001</v>
          </cell>
        </row>
        <row r="145">
          <cell r="B145" t="str">
            <v>White alone or in combination with one or more other races</v>
          </cell>
          <cell r="D145" t="e">
            <v>#N/A</v>
          </cell>
        </row>
        <row r="146">
          <cell r="B146" t="str">
            <v>European alone or in any combination*</v>
          </cell>
          <cell r="D146">
            <v>724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307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35</v>
          </cell>
        </row>
        <row r="173">
          <cell r="B173" t="str">
            <v>Frisian alone or in any combination</v>
          </cell>
          <cell r="D173">
            <v>0</v>
          </cell>
        </row>
        <row r="174">
          <cell r="B174" t="str">
            <v>Georgian alone or in any combination</v>
          </cell>
          <cell r="D174">
            <v>0</v>
          </cell>
        </row>
        <row r="175">
          <cell r="B175" t="str">
            <v>German alone or in any combination</v>
          </cell>
          <cell r="D175">
            <v>189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190</v>
          </cell>
        </row>
        <row r="180">
          <cell r="B180" t="str">
            <v>Italian alone or in any combination</v>
          </cell>
          <cell r="D180">
            <v>86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178</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78</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2488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2510</v>
          </cell>
        </row>
        <row r="253">
          <cell r="B253" t="str">
            <v>Black or African American alone</v>
          </cell>
          <cell r="D253" t="e">
            <v>#N/A</v>
          </cell>
        </row>
        <row r="254">
          <cell r="B254" t="str">
            <v>African American alone</v>
          </cell>
          <cell r="D254">
            <v>1779</v>
          </cell>
        </row>
        <row r="255">
          <cell r="B255" t="str">
            <v>Sub-Saharan African alone*</v>
          </cell>
          <cell r="D255">
            <v>1000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72</v>
          </cell>
        </row>
        <row r="268">
          <cell r="B268" t="str">
            <v>Ethiopian alone</v>
          </cell>
          <cell r="D268">
            <v>100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264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86</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369</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33</v>
          </cell>
        </row>
        <row r="306">
          <cell r="B306" t="str">
            <v>Haitian alone</v>
          </cell>
          <cell r="D306">
            <v>113</v>
          </cell>
        </row>
        <row r="307">
          <cell r="B307" t="str">
            <v>Jamaican alone</v>
          </cell>
          <cell r="D307">
            <v>182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36</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1151</v>
          </cell>
        </row>
        <row r="317">
          <cell r="B317" t="str">
            <v>Other Black or African American alone, specified</v>
          </cell>
          <cell r="D317">
            <v>0</v>
          </cell>
        </row>
        <row r="318">
          <cell r="B318" t="str">
            <v>Other Black or African American alone, not specified</v>
          </cell>
          <cell r="D318">
            <v>1134</v>
          </cell>
        </row>
        <row r="319">
          <cell r="B319" t="str">
            <v>Black or African American alone or in combination with one or more other races</v>
          </cell>
          <cell r="D319" t="e">
            <v>#N/A</v>
          </cell>
        </row>
        <row r="320">
          <cell r="B320" t="str">
            <v>African American alone or in any combination</v>
          </cell>
          <cell r="D320">
            <v>1854</v>
          </cell>
        </row>
        <row r="321">
          <cell r="B321" t="str">
            <v>Sub-Saharan African alone or in any combination*</v>
          </cell>
          <cell r="D321">
            <v>1065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166</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60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86</v>
          </cell>
        </row>
        <row r="334">
          <cell r="B334" t="str">
            <v>Ethiopian alone or in any combination</v>
          </cell>
          <cell r="D334">
            <v>109</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269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92</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393</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123</v>
          </cell>
        </row>
        <row r="373">
          <cell r="B373" t="str">
            <v>Jamaican alone or in any combination</v>
          </cell>
          <cell r="D373">
            <v>202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41</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24</v>
          </cell>
        </row>
        <row r="381">
          <cell r="B381" t="str">
            <v>Other Caribbean alone or in any combination</v>
          </cell>
          <cell r="D381">
            <v>0</v>
          </cell>
        </row>
        <row r="382">
          <cell r="B382" t="str">
            <v>Other Black or African American alone or in any combination*</v>
          </cell>
          <cell r="D382">
            <v>1402</v>
          </cell>
        </row>
        <row r="383">
          <cell r="B383" t="str">
            <v>Other Black or African American alone or in any combination, specified</v>
          </cell>
          <cell r="D383">
            <v>0</v>
          </cell>
        </row>
        <row r="384">
          <cell r="B384" t="str">
            <v>Other Black or African American alone or in any combination, not specified</v>
          </cell>
          <cell r="D384">
            <v>1393</v>
          </cell>
        </row>
        <row r="385">
          <cell r="B385" t="str">
            <v>American Indian and Alaska Native alone</v>
          </cell>
          <cell r="D385">
            <v>1393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30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29</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166</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178</v>
          </cell>
        </row>
        <row r="1578">
          <cell r="B1578" t="str">
            <v>Maya alone</v>
          </cell>
          <cell r="D1578">
            <v>171</v>
          </cell>
        </row>
        <row r="1579">
          <cell r="B1579" t="str">
            <v>Other Mesoamerican Indian alone</v>
          </cell>
          <cell r="D1579">
            <v>0</v>
          </cell>
        </row>
        <row r="1580">
          <cell r="B1580" t="str">
            <v>American Indian and Alaska Native alone, not specified</v>
          </cell>
          <cell r="D1580">
            <v>135</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23</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65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35</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195</v>
          </cell>
        </row>
        <row r="2694">
          <cell r="B2694" t="str">
            <v>Amuzgo alone or in any combination</v>
          </cell>
          <cell r="D2694">
            <v>0</v>
          </cell>
        </row>
        <row r="2695">
          <cell r="B2695" t="str">
            <v>Aztec alone or in any combination</v>
          </cell>
          <cell r="D2695">
            <v>199</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197</v>
          </cell>
        </row>
        <row r="2774">
          <cell r="B2774" t="str">
            <v>Maya alone or in any combination</v>
          </cell>
          <cell r="D2774">
            <v>194</v>
          </cell>
        </row>
        <row r="2775">
          <cell r="B2775" t="str">
            <v>Other Mesoamerican Indian alone or in any combination</v>
          </cell>
          <cell r="D2775">
            <v>0</v>
          </cell>
        </row>
        <row r="2776">
          <cell r="B2776" t="str">
            <v>American Indian and Alaska Native alone or in any combination, not specified</v>
          </cell>
          <cell r="D2776">
            <v>257</v>
          </cell>
        </row>
        <row r="2777">
          <cell r="B2777" t="str">
            <v>Asian alone</v>
          </cell>
          <cell r="D2777" t="e">
            <v>#N/A</v>
          </cell>
        </row>
        <row r="2778">
          <cell r="B2778" t="str">
            <v>East Asian alone*</v>
          </cell>
          <cell r="D2778">
            <v>0</v>
          </cell>
        </row>
        <row r="2779">
          <cell r="B2779" t="str">
            <v>Chinese, except Taiwanese alone</v>
          </cell>
          <cell r="D2779">
            <v>42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580</v>
          </cell>
        </row>
        <row r="2787">
          <cell r="B2787" t="str">
            <v>Afghan alone</v>
          </cell>
          <cell r="D2787">
            <v>604</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62</v>
          </cell>
        </row>
        <row r="2796">
          <cell r="B2796" t="str">
            <v>Bangladeshi alone</v>
          </cell>
          <cell r="D2796">
            <v>0</v>
          </cell>
        </row>
        <row r="2797">
          <cell r="B2797" t="str">
            <v>Bhutanese alone</v>
          </cell>
          <cell r="D2797">
            <v>50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170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62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122</v>
          </cell>
        </row>
        <row r="2832">
          <cell r="B2832" t="str">
            <v>Chinese, except Taiwanese alone or in any combination</v>
          </cell>
          <cell r="D2832">
            <v>54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723</v>
          </cell>
        </row>
        <row r="2840">
          <cell r="B2840" t="str">
            <v>Afghan alone or in any combination</v>
          </cell>
          <cell r="D2840">
            <v>718</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170</v>
          </cell>
        </row>
        <row r="2848">
          <cell r="B2848" t="str">
            <v>Asian Indian alone or in any combination</v>
          </cell>
          <cell r="D2848">
            <v>72</v>
          </cell>
        </row>
        <row r="2849">
          <cell r="B2849" t="str">
            <v>Bangladeshi alone or in any combination</v>
          </cell>
          <cell r="D2849">
            <v>0</v>
          </cell>
        </row>
        <row r="2850">
          <cell r="B2850" t="str">
            <v>Bhutanese alone or in any combination</v>
          </cell>
          <cell r="D2850">
            <v>55</v>
          </cell>
        </row>
        <row r="2851">
          <cell r="B2851" t="str">
            <v>Maldivian alone or in any combination</v>
          </cell>
          <cell r="D2851">
            <v>0</v>
          </cell>
        </row>
        <row r="2852">
          <cell r="B2852" t="str">
            <v>Nepalese alone or in any combination</v>
          </cell>
          <cell r="D2852">
            <v>24</v>
          </cell>
        </row>
        <row r="2853">
          <cell r="B2853" t="str">
            <v>Pakistani alone or in any combination</v>
          </cell>
          <cell r="D2853">
            <v>47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170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72</v>
          </cell>
        </row>
        <row r="2870">
          <cell r="B2870" t="str">
            <v>Other Southeast Asian alone or in any combination</v>
          </cell>
          <cell r="D2870">
            <v>0</v>
          </cell>
        </row>
        <row r="2871">
          <cell r="B2871" t="str">
            <v>Other Asian alone or in any combination*</v>
          </cell>
          <cell r="D2871">
            <v>96</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86</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27</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26</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751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79</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776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3A8C5-9C9B-4F4D-91D0-50EC57CA502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533</v>
      </c>
      <c r="C5" s="10" t="s">
        <v>5</v>
      </c>
      <c r="D5" s="11">
        <v>724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153</v>
      </c>
      <c r="C27" s="10" t="s">
        <v>49</v>
      </c>
      <c r="D27" s="18">
        <v>307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52</v>
      </c>
      <c r="C34" s="14" t="s">
        <v>63</v>
      </c>
      <c r="D34" s="15">
        <v>189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58</v>
      </c>
      <c r="C38" s="14" t="s">
        <v>71</v>
      </c>
      <c r="D38" s="15">
        <v>190</v>
      </c>
      <c r="E38" s="16" t="e">
        <f>VLOOKUP($D38,'[1]Profile_Cnty Export'!$B$2:$D$3010,3,FALSE)</f>
        <v>#N/A</v>
      </c>
    </row>
    <row r="39" spans="1:5" x14ac:dyDescent="0.25">
      <c r="A39" t="s">
        <v>72</v>
      </c>
      <c r="B39" s="17">
        <v>29</v>
      </c>
      <c r="C39" s="10" t="s">
        <v>73</v>
      </c>
      <c r="D39" s="18">
        <v>86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108</v>
      </c>
      <c r="C73" s="10" t="s">
        <v>141</v>
      </c>
      <c r="D73" s="11">
        <v>178</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58</v>
      </c>
      <c r="C83" s="10" t="s">
        <v>161</v>
      </c>
      <c r="D83" s="18">
        <v>78</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1042</v>
      </c>
      <c r="C101" s="10" t="s">
        <v>197</v>
      </c>
      <c r="D101" s="11">
        <v>2488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1001</v>
      </c>
      <c r="C111" s="20" t="s">
        <v>217</v>
      </c>
      <c r="D111" s="21">
        <v>2510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1779</v>
      </c>
      <c r="C114" s="10" t="s">
        <v>221</v>
      </c>
      <c r="D114" s="24">
        <v>1854</v>
      </c>
      <c r="E114" s="12" t="e">
        <f>VLOOKUP($D114,'[1]Profile_Cnty Export'!$B$2:$D$3010,3,FALSE)</f>
        <v>#N/A</v>
      </c>
    </row>
    <row r="115" spans="1:5" x14ac:dyDescent="0.25">
      <c r="A115" t="s">
        <v>222</v>
      </c>
      <c r="B115" s="25">
        <v>1000</v>
      </c>
      <c r="C115" s="14" t="s">
        <v>223</v>
      </c>
      <c r="D115" s="26">
        <v>1065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166</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60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72</v>
      </c>
      <c r="C127" s="14" t="s">
        <v>247</v>
      </c>
      <c r="D127" s="28">
        <v>86</v>
      </c>
      <c r="E127" s="16" t="e">
        <f>VLOOKUP($D127,'[1]Profile_Cnty Export'!$B$2:$D$3010,3,FALSE)</f>
        <v>#N/A</v>
      </c>
    </row>
    <row r="128" spans="1:5" x14ac:dyDescent="0.25">
      <c r="A128" t="s">
        <v>248</v>
      </c>
      <c r="B128" s="23">
        <v>100</v>
      </c>
      <c r="C128" s="10" t="s">
        <v>249</v>
      </c>
      <c r="D128" s="24">
        <v>109</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264</v>
      </c>
      <c r="C142" s="10" t="s">
        <v>277</v>
      </c>
      <c r="D142" s="24">
        <v>269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86</v>
      </c>
      <c r="C146" s="10" t="s">
        <v>285</v>
      </c>
      <c r="D146" s="24">
        <v>92</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369</v>
      </c>
      <c r="C158" s="10" t="s">
        <v>309</v>
      </c>
      <c r="D158" s="11">
        <v>393</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33</v>
      </c>
      <c r="C165" s="14" t="s">
        <v>323</v>
      </c>
      <c r="D165" s="28">
        <v>0</v>
      </c>
      <c r="E165" s="16" t="e">
        <f>VLOOKUP($D165,'[1]Profile_Cnty Export'!$B$2:$D$3010,3,FALSE)</f>
        <v>#N/A</v>
      </c>
    </row>
    <row r="166" spans="1:5" x14ac:dyDescent="0.25">
      <c r="A166" t="s">
        <v>324</v>
      </c>
      <c r="B166" s="23">
        <v>113</v>
      </c>
      <c r="C166" s="10" t="s">
        <v>325</v>
      </c>
      <c r="D166" s="24">
        <v>123</v>
      </c>
      <c r="E166" s="12" t="e">
        <f>VLOOKUP($D166,'[1]Profile_Cnty Export'!$B$2:$D$3010,3,FALSE)</f>
        <v>#N/A</v>
      </c>
    </row>
    <row r="167" spans="1:5" x14ac:dyDescent="0.25">
      <c r="A167" t="s">
        <v>326</v>
      </c>
      <c r="B167" s="27">
        <v>182</v>
      </c>
      <c r="C167" s="14" t="s">
        <v>327</v>
      </c>
      <c r="D167" s="28">
        <v>202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36</v>
      </c>
      <c r="C171" s="14" t="s">
        <v>335</v>
      </c>
      <c r="D171" s="15">
        <v>41</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24</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1151</v>
      </c>
      <c r="C176" s="10" t="s">
        <v>345</v>
      </c>
      <c r="D176" s="11">
        <v>1402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1134</v>
      </c>
      <c r="C178" s="20" t="s">
        <v>349</v>
      </c>
      <c r="D178" s="30">
        <v>1393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23</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30</v>
      </c>
      <c r="C1069" s="10" t="s">
        <v>2129</v>
      </c>
      <c r="D1069" s="18">
        <v>65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29</v>
      </c>
      <c r="C1282" s="14" t="s">
        <v>2555</v>
      </c>
      <c r="D1282" s="15">
        <v>35</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195</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166</v>
      </c>
      <c r="C1294" s="14" t="s">
        <v>2579</v>
      </c>
      <c r="D1294" s="15">
        <v>199</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178</v>
      </c>
      <c r="C1372" s="14" t="s">
        <v>2735</v>
      </c>
      <c r="D1372" s="26">
        <v>197</v>
      </c>
      <c r="E1372" s="16" t="e">
        <f>VLOOKUP($D1372,'[1]Profile_Cnty Export'!$B$2:$D$3010,3,FALSE)</f>
        <v>#N/A</v>
      </c>
    </row>
    <row r="1373" spans="1:5" x14ac:dyDescent="0.25">
      <c r="A1373" t="s">
        <v>2736</v>
      </c>
      <c r="B1373" s="17">
        <v>171</v>
      </c>
      <c r="C1373" s="10" t="s">
        <v>2737</v>
      </c>
      <c r="D1373" s="18">
        <v>194</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135</v>
      </c>
      <c r="C1375" s="20" t="s">
        <v>2741</v>
      </c>
      <c r="D1375" s="32">
        <v>257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122</v>
      </c>
      <c r="E1378" s="12" t="e">
        <f>VLOOKUP($D1378,'[1]Profile_Cnty Export'!$B$2:$D$3010,3,FALSE)</f>
        <v>#N/A</v>
      </c>
    </row>
    <row r="1379" spans="1:5" x14ac:dyDescent="0.25">
      <c r="A1379" t="s">
        <v>2746</v>
      </c>
      <c r="B1379" s="13">
        <v>42</v>
      </c>
      <c r="C1379" s="14" t="s">
        <v>2747</v>
      </c>
      <c r="D1379" s="15">
        <v>54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580</v>
      </c>
      <c r="C1386" s="10" t="s">
        <v>2761</v>
      </c>
      <c r="D1386" s="11">
        <v>723</v>
      </c>
      <c r="E1386" s="12" t="e">
        <f>VLOOKUP($D1386,'[1]Profile_Cnty Export'!$B$2:$D$3010,3,FALSE)</f>
        <v>#N/A</v>
      </c>
    </row>
    <row r="1387" spans="1:5" x14ac:dyDescent="0.25">
      <c r="A1387" t="s">
        <v>2762</v>
      </c>
      <c r="B1387" s="13">
        <v>604</v>
      </c>
      <c r="C1387" s="14" t="s">
        <v>2763</v>
      </c>
      <c r="D1387" s="15">
        <v>718</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170</v>
      </c>
      <c r="E1394" s="12" t="e">
        <f>VLOOKUP($D1394,'[1]Profile_Cnty Export'!$B$2:$D$3010,3,FALSE)</f>
        <v>#N/A</v>
      </c>
    </row>
    <row r="1395" spans="1:5" x14ac:dyDescent="0.25">
      <c r="A1395" t="s">
        <v>2778</v>
      </c>
      <c r="B1395" s="13">
        <v>62</v>
      </c>
      <c r="C1395" s="14" t="s">
        <v>2779</v>
      </c>
      <c r="D1395" s="15">
        <v>72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50</v>
      </c>
      <c r="C1397" s="14" t="s">
        <v>2783</v>
      </c>
      <c r="D1397" s="15">
        <v>55</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24</v>
      </c>
      <c r="E1399" s="16" t="e">
        <f>VLOOKUP($D1399,'[1]Profile_Cnty Export'!$B$2:$D$3010,3,FALSE)</f>
        <v>#N/A</v>
      </c>
    </row>
    <row r="1400" spans="1:5" x14ac:dyDescent="0.25">
      <c r="A1400" t="s">
        <v>2788</v>
      </c>
      <c r="B1400" s="17">
        <v>0</v>
      </c>
      <c r="C1400" s="10" t="s">
        <v>2789</v>
      </c>
      <c r="D1400" s="18">
        <v>47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170</v>
      </c>
      <c r="C1405" s="14" t="s">
        <v>2799</v>
      </c>
      <c r="D1405" s="26">
        <v>170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64</v>
      </c>
      <c r="C1409" s="14" t="s">
        <v>2807</v>
      </c>
      <c r="D1409" s="15">
        <v>68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62</v>
      </c>
      <c r="C1416" s="10" t="s">
        <v>2821</v>
      </c>
      <c r="D1416" s="18">
        <v>72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96</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86</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27</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26</v>
      </c>
      <c r="C1479" s="45" t="s">
        <v>2943</v>
      </c>
      <c r="D1479" s="46">
        <v>79</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751</v>
      </c>
      <c r="C1495" s="49" t="s">
        <v>2975</v>
      </c>
      <c r="D1495" s="50">
        <v>776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3469</v>
      </c>
      <c r="C1498" s="12"/>
    </row>
    <row r="1499" spans="1:5" x14ac:dyDescent="0.25">
      <c r="A1499" t="s">
        <v>2978</v>
      </c>
      <c r="B1499" s="25">
        <v>6378</v>
      </c>
      <c r="C1499" s="16"/>
    </row>
    <row r="1500" spans="1:5" x14ac:dyDescent="0.25">
      <c r="A1500" t="s">
        <v>2979</v>
      </c>
      <c r="B1500" s="17">
        <v>0</v>
      </c>
      <c r="C1500" s="12"/>
    </row>
    <row r="1501" spans="1:5" x14ac:dyDescent="0.25">
      <c r="A1501" t="s">
        <v>2980</v>
      </c>
      <c r="B1501" s="13">
        <v>1200</v>
      </c>
      <c r="C1501" s="16"/>
    </row>
    <row r="1502" spans="1:5" x14ac:dyDescent="0.25">
      <c r="A1502" t="s">
        <v>2981</v>
      </c>
      <c r="B1502" s="17">
        <v>620</v>
      </c>
      <c r="C1502" s="12"/>
    </row>
    <row r="1503" spans="1:5" x14ac:dyDescent="0.25">
      <c r="A1503" t="s">
        <v>2982</v>
      </c>
      <c r="B1503" s="13">
        <v>102</v>
      </c>
      <c r="C1503" s="16"/>
    </row>
    <row r="1504" spans="1:5" x14ac:dyDescent="0.25">
      <c r="A1504" t="s">
        <v>2983</v>
      </c>
      <c r="B1504" s="17">
        <v>0</v>
      </c>
      <c r="C1504" s="12"/>
    </row>
    <row r="1505" spans="1:3" x14ac:dyDescent="0.25">
      <c r="A1505" t="s">
        <v>2984</v>
      </c>
      <c r="B1505" s="13">
        <v>4416</v>
      </c>
      <c r="C1505" s="16"/>
    </row>
    <row r="1506" spans="1:3" x14ac:dyDescent="0.25">
      <c r="A1506" t="s">
        <v>2985</v>
      </c>
      <c r="B1506" s="17">
        <v>0</v>
      </c>
      <c r="C1506" s="12"/>
    </row>
    <row r="1507" spans="1:3" x14ac:dyDescent="0.25">
      <c r="A1507" t="s">
        <v>2986</v>
      </c>
      <c r="B1507" s="25">
        <v>191</v>
      </c>
      <c r="C1507" s="16"/>
    </row>
    <row r="1508" spans="1:3" x14ac:dyDescent="0.25">
      <c r="A1508" t="s">
        <v>2987</v>
      </c>
      <c r="B1508" s="17">
        <v>0</v>
      </c>
      <c r="C1508" s="12"/>
    </row>
    <row r="1509" spans="1:3" x14ac:dyDescent="0.25">
      <c r="A1509" t="s">
        <v>2988</v>
      </c>
      <c r="B1509" s="13">
        <v>24</v>
      </c>
      <c r="C1509" s="16"/>
    </row>
    <row r="1510" spans="1:3" x14ac:dyDescent="0.25">
      <c r="A1510" t="s">
        <v>2989</v>
      </c>
      <c r="B1510" s="17">
        <v>0</v>
      </c>
      <c r="C1510" s="12"/>
    </row>
    <row r="1511" spans="1:3" x14ac:dyDescent="0.25">
      <c r="A1511" t="s">
        <v>2990</v>
      </c>
      <c r="B1511" s="13">
        <v>38</v>
      </c>
      <c r="C1511" s="16"/>
    </row>
    <row r="1512" spans="1:3" x14ac:dyDescent="0.25">
      <c r="A1512" t="s">
        <v>2991</v>
      </c>
      <c r="B1512" s="17">
        <v>43</v>
      </c>
      <c r="C1512" s="12"/>
    </row>
    <row r="1513" spans="1:3" x14ac:dyDescent="0.25">
      <c r="A1513" t="s">
        <v>2992</v>
      </c>
      <c r="B1513" s="13">
        <v>0</v>
      </c>
      <c r="C1513" s="16"/>
    </row>
    <row r="1514" spans="1:3" x14ac:dyDescent="0.25">
      <c r="A1514" t="s">
        <v>2993</v>
      </c>
      <c r="B1514" s="17">
        <v>67</v>
      </c>
      <c r="C1514" s="12"/>
    </row>
    <row r="1515" spans="1:3" x14ac:dyDescent="0.25">
      <c r="A1515" t="s">
        <v>2994</v>
      </c>
      <c r="B1515" s="13">
        <v>0</v>
      </c>
      <c r="C1515" s="16"/>
    </row>
    <row r="1516" spans="1:3" x14ac:dyDescent="0.25">
      <c r="A1516" t="s">
        <v>2995</v>
      </c>
      <c r="B1516" s="17">
        <v>23</v>
      </c>
      <c r="C1516" s="12"/>
    </row>
    <row r="1517" spans="1:3" x14ac:dyDescent="0.25">
      <c r="A1517" t="s">
        <v>2996</v>
      </c>
      <c r="B1517" s="13">
        <v>0</v>
      </c>
      <c r="C1517" s="16"/>
    </row>
    <row r="1518" spans="1:3" x14ac:dyDescent="0.25">
      <c r="A1518" t="s">
        <v>2997</v>
      </c>
      <c r="B1518" s="9">
        <v>325</v>
      </c>
      <c r="C1518" s="12"/>
    </row>
    <row r="1519" spans="1:3" x14ac:dyDescent="0.25">
      <c r="A1519" t="s">
        <v>2998</v>
      </c>
      <c r="B1519" s="13">
        <v>39</v>
      </c>
      <c r="C1519" s="16"/>
    </row>
    <row r="1520" spans="1:3" x14ac:dyDescent="0.25">
      <c r="A1520" t="s">
        <v>2999</v>
      </c>
      <c r="B1520" s="17">
        <v>239</v>
      </c>
      <c r="C1520" s="12"/>
    </row>
    <row r="1521" spans="1:5" x14ac:dyDescent="0.25">
      <c r="A1521" t="s">
        <v>3000</v>
      </c>
      <c r="B1521" s="13">
        <v>62</v>
      </c>
      <c r="C1521" s="16"/>
    </row>
    <row r="1522" spans="1:5" x14ac:dyDescent="0.25">
      <c r="A1522" t="s">
        <v>3001</v>
      </c>
      <c r="B1522" s="17">
        <v>0</v>
      </c>
      <c r="C1522" s="12"/>
    </row>
    <row r="1523" spans="1:5" x14ac:dyDescent="0.25">
      <c r="A1523" t="s">
        <v>3002</v>
      </c>
      <c r="B1523" s="25">
        <v>1304</v>
      </c>
      <c r="C1523" s="16"/>
    </row>
    <row r="1524" spans="1:5" x14ac:dyDescent="0.25">
      <c r="A1524" t="s">
        <v>3003</v>
      </c>
      <c r="B1524" s="17">
        <v>0</v>
      </c>
      <c r="C1524" s="12"/>
    </row>
    <row r="1525" spans="1:5" x14ac:dyDescent="0.25">
      <c r="A1525" t="s">
        <v>3004</v>
      </c>
      <c r="B1525" s="13">
        <v>62</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0B80F3E-42E3-4DA3-9840-0A5B8912EF9C}"/>
</file>

<file path=customXml/itemProps2.xml><?xml version="1.0" encoding="utf-8"?>
<ds:datastoreItem xmlns:ds="http://schemas.openxmlformats.org/officeDocument/2006/customXml" ds:itemID="{1429E2EE-A7F8-4B10-A08A-9DF7AFFB4932}"/>
</file>

<file path=customXml/itemProps3.xml><?xml version="1.0" encoding="utf-8"?>
<ds:datastoreItem xmlns:ds="http://schemas.openxmlformats.org/officeDocument/2006/customXml" ds:itemID="{40717AF2-4BEA-44E1-83C6-FD4C32C338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2023-09-27T12:50:14Z</dcterms:created>
  <dcterms:modified xsi:type="dcterms:W3CDTF">2023-09-27T12:50:14Z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