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F325ACF-1AD4-40D2-9DAE-2BF90605CD47}" xr6:coauthVersionLast="47" xr6:coauthVersionMax="47" xr10:uidLastSave="{00000000-0000-0000-0000-000000000000}"/>
  <bookViews>
    <workbookView xWindow="28680" yWindow="-120" windowWidth="29040" windowHeight="15840" xr2:uid="{A13E572E-9C8F-4294-BCC3-9BEC1E82898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<sst xmlns="http://schemas.openxmlformats.org/spreadsheetml/2006/main" count="3037" uniqueCount="3020">
  <si>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</si>
  <si>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</si>
  <si>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</si>
  <si>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</si>
  <si>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</si>
  <si>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</si>
  <si>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</si>
  <si>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</si>
  <si>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</si>
  <si>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</si>
  <si>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</si>
  <si>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</si>
  <si>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</si>
  <si>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</si>
  <si>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</si>
  <si>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</si>
  <si>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</si>
  <si>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</si>
  <si>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</si>
  <si>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</si>
  <si>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</si>
  <si>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</si>
  <si>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</si>
  <si>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</si>
  <si>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</si>
  <si>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</si>
  <si>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</si>
  <si>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</si>
  <si>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</si>
  <si>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</si>
  <si>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</si>
  <si>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</si>
  <si>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</si>
  <si>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</si>
  <si>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</si>
  <si>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</si>
  <si>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</si>
  <si>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</si>
  <si>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</si>
  <si>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</si>
  <si>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</si>
  <si>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</si>
  <si>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</si>
  <si>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</si>
  <si>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</si>
  <si>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</si>
  <si>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</si>
  <si>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</si>
  <si>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</si>
  <si>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</si>
  <si>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</si>
  <si>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</si>
  <si>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</si>
  <si>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</si>
  <si>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</si>
  <si>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</si>
  <si>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</si>
  <si>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</si>
  <si>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</si>
  <si>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</si>
  <si>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</si>
  <si>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</si>
  <si>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</si>
  <si>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</si>
  <si>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</si>
  <si>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</si>
  <si>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</si>
  <si>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</si>
  <si>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</si>
  <si>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</si>
  <si>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</si>
  <si>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</si>
  <si>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</si>
  <si>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</si>
  <si>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</si>
  <si>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</si>
  <si>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</si>
  <si>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</si>
  <si>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</si>
  <si>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</si>
  <si>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</si>
  <si>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</si>
  <si>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</si>
  <si>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</si>
  <si>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</si>
  <si>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</si>
  <si>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</si>
  <si>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</si>
  <si>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</si>
  <si>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</si>
  <si>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</si>
  <si>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</si>
  <si>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</si>
  <si>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</si>
  <si>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</si>
  <si>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</si>
  <si>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</si>
  <si>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</si>
  <si>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</si>
  <si>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</si>
  <si>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</si>
  <si>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</si>
  <si>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</si>
  <si>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</si>
  <si>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</si>
  <si>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</si>
  <si>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</si>
  <si>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</si>
  <si>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</si>
  <si>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</si>
  <si>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</si>
  <si>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</si>
  <si>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</si>
  <si>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</si>
  <si>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</si>
  <si>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</si>
  <si>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</si>
  <si>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</si>
  <si>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</si>
  <si>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</si>
  <si>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</si>
  <si>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</si>
  <si>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</si>
  <si>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</si>
  <si>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</si>
  <si>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</si>
  <si>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</si>
  <si>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</si>
  <si>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</si>
  <si>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</si>
  <si>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</si>
  <si>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</si>
  <si>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</si>
  <si>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</si>
  <si>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</si>
  <si>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</si>
  <si>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</si>
  <si>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</si>
  <si>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</si>
  <si>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</si>
  <si>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</si>
  <si>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</si>
  <si>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</si>
  <si>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</si>
  <si>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</si>
  <si>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</si>
  <si>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</si>
  <si>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</si>
  <si>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</si>
  <si>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</si>
  <si>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</si>
  <si>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</si>
  <si>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</si>
  <si>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</si>
  <si>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</si>
  <si>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</si>
  <si>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</si>
  <si>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</si>
  <si>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</si>
  <si>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</si>
  <si>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</si>
  <si>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</si>
  <si>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</si>
  <si>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</si>
  <si>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</si>
  <si>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</si>
  <si>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</si>
  <si>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</si>
  <si>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</si>
  <si>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</si>
  <si>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</si>
  <si>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</si>
  <si>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</si>
  <si>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</si>
  <si>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</si>
  <si>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</si>
  <si>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</si>
  <si>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</si>
  <si>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</si>
  <si>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</si>
  <si>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</si>
  <si>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</si>
  <si>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</si>
  <si>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</si>
  <si>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</si>
  <si>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</si>
  <si>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</si>
  <si>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</si>
  <si>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</si>
  <si>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</si>
  <si>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</si>
  <si>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</si>
  <si>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</si>
  <si>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</si>
  <si>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</si>
  <si>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</si>
  <si>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</si>
  <si>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</si>
  <si>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</si>
  <si>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</si>
  <si>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</si>
  <si>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</si>
  <si>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</si>
  <si>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</si>
  <si>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</si>
  <si>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</si>
  <si>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</si>
  <si>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</si>
  <si>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</si>
  <si>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</si>
  <si>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</si>
  <si>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</si>
  <si>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</si>
  <si>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</si>
  <si>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</si>
  <si>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</si>
  <si>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</si>
  <si>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</si>
  <si>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</si>
  <si>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</si>
  <si>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</si>
  <si>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</si>
  <si>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</si>
  <si>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</si>
  <si>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</si>
  <si>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</si>
  <si>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</si>
  <si>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</si>
  <si>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</si>
  <si>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</si>
  <si>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</si>
  <si>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</si>
  <si>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</si>
  <si>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</si>
  <si>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</si>
  <si>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</si>
  <si>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</si>
  <si>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</si>
  <si>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</si>
  <si>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</si>
  <si>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</si>
  <si>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</si>
  <si>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</si>
  <si>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</si>
  <si>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</si>
  <si>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</si>
  <si>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</si>
  <si>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</si>
  <si>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</si>
  <si>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</si>
  <si>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</si>
  <si>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</si>
  <si>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</si>
  <si>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</si>
  <si>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</si>
  <si>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</si>
  <si>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</si>
  <si>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</si>
  <si>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</si>
  <si>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</si>
  <si>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</si>
  <si>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</si>
  <si>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</si>
  <si>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</si>
  <si>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</si>
  <si>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</si>
  <si>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</si>
  <si>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</si>
  <si>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</si>
  <si>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</si>
  <si>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</si>
  <si>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</si>
  <si>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</si>
  <si>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</si>
  <si>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</si>
  <si>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</si>
  <si>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</si>
  <si>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</si>
  <si>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</si>
  <si>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</si>
  <si>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</si>
  <si>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</si>
  <si>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</si>
  <si>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</si>
  <si>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</si>
  <si>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</si>
  <si>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</si>
  <si>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</si>
  <si>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</si>
  <si>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</si>
  <si>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</si>
  <si>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</si>
  <si>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</si>
  <si>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</si>
  <si>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</si>
  <si>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</si>
  <si>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</si>
  <si>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</si>
  <si>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</si>
  <si>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</si>
  <si>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</si>
  <si>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</si>
  <si>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</si>
  <si>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</si>
  <si>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</si>
  <si>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</si>
  <si>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</si>
  <si>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</si>
  <si>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</si>
  <si>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</si>
  <si>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</si>
  <si>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</si>
  <si>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</si>
  <si>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</si>
  <si>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</si>
  <si>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</si>
  <si>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</si>
  <si>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</si>
  <si>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</si>
  <si>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</si>
  <si>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</si>
  <si>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</si>
  <si>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</si>
  <si>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</si>
  <si>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</si>
  <si>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</si>
  <si>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</si>
  <si>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</si>
  <si>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</si>
  <si>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</si>
  <si>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</si>
  <si>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</si>
  <si>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</si>
  <si>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</si>
  <si>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</si>
  <si>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</si>
  <si>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</si>
  <si>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</si>
  <si>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</si>
  <si>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</si>
  <si>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</si>
  <si>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</si>
  <si>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</si>
  <si>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</si>
  <si>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</si>
  <si>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</si>
  <si>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</si>
  <si>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</si>
  <si>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</si>
  <si>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</si>
  <si>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</si>
  <si>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</si>
  <si>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</si>
  <si>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</si>
  <si>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</si>
  <si>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</si>
  <si>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</si>
  <si>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</si>
  <si>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</si>
  <si>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</si>
  <si>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</si>
  <si>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</si>
  <si>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</si>
  <si>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</si>
  <si>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</si>
  <si>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</si>
  <si>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</si>
  <si>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</si>
  <si>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</si>
  <si>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</si>
  <si>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</si>
  <si>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</si>
  <si>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</si>
  <si>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</si>
  <si>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</si>
  <si>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</si>
  <si>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</si>
  <si>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</si>
  <si>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</si>
  <si>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</si>
  <si>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</si>
  <si>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</si>
  <si>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</si>
  <si>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</si>
  <si>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</si>
  <si>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</si>
  <si>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</si>
  <si>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</si>
  <si>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</si>
  <si>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</si>
  <si>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</si>
  <si>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</si>
  <si>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</si>
  <si>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</si>
  <si>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</si>
  <si>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</si>
  <si>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</si>
  <si>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</si>
  <si>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</si>
  <si>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</si>
  <si>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</si>
  <si>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</si>
  <si>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</si>
  <si>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</si>
  <si>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</si>
  <si>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</si>
  <si>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</si>
  <si>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</si>
  <si>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</si>
  <si>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</si>
  <si>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</si>
  <si>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</si>
  <si>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</si>
  <si>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</si>
  <si>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</si>
  <si>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</si>
  <si>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</si>
  <si>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</si>
  <si>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</si>
  <si>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</si>
  <si>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</si>
  <si>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</si>
  <si>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</si>
  <si>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</si>
  <si>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</si>
  <si>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</si>
  <si>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</si>
  <si>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</si>
  <si>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</si>
  <si>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</si>
  <si>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</si>
  <si>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</si>
  <si>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</si>
  <si>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</si>
  <si>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</si>
  <si>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</si>
  <si>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</si>
  <si>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</si>
  <si>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</si>
  <si>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</si>
  <si>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</si>
  <si>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</si>
  <si>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</si>
  <si>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</si>
  <si>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</si>
  <si>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</si>
  <si>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</si>
  <si>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</si>
  <si>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</si>
  <si>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</si>
  <si>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</si>
  <si>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</si>
  <si>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</si>
  <si>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</si>
  <si>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</si>
  <si>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</si>
  <si>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</si>
  <si>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</si>
  <si>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</si>
  <si>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</si>
  <si>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</si>
  <si>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</si>
  <si>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</si>
  <si>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</si>
  <si>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</si>
  <si>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</si>
  <si>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</si>
  <si>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</si>
  <si>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</si>
  <si>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</si>
  <si>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</si>
  <si>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</si>
  <si>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</si>
  <si>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</si>
  <si>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</si>
  <si>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</si>
  <si>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</si>
  <si>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</si>
  <si>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</si>
  <si>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</si>
  <si>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</si>
  <si>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</si>
  <si>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</si>
  <si>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</si>
  <si>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</si>
  <si>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</si>
  <si>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</si>
  <si>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</si>
  <si>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</si>
  <si>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</si>
  <si>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</si>
  <si>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</si>
  <si>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</si>
  <si>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</si>
  <si>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</si>
  <si>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</si>
  <si>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</si>
  <si>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</si>
  <si>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</si>
  <si>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</si>
  <si>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</si>
  <si>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</si>
  <si>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</si>
  <si>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</si>
  <si>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</si>
  <si>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</si>
  <si>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</si>
  <si>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</si>
  <si>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</si>
  <si>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</si>
  <si>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</si>
  <si>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</si>
  <si>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</si>
  <si>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</si>
  <si>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</si>
  <si>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</si>
  <si>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</si>
  <si>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</si>
  <si>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</si>
  <si>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</si>
  <si>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</si>
  <si>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</si>
  <si>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</si>
  <si>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</si>
  <si>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</si>
  <si>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</si>
  <si>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</si>
  <si>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</si>
  <si>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</si>
  <si>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</si>
  <si>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</si>
  <si>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</si>
  <si>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</si>
  <si>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</si>
  <si>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</si>
  <si>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</si>
  <si>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</si>
  <si>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</si>
  <si>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</si>
  <si>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</si>
  <si>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</si>
  <si>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</si>
  <si>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</si>
  <si>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</si>
  <si>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</si>
  <si>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</si>
  <si>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</si>
  <si>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</si>
  <si>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</si>
  <si>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</si>
  <si>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</si>
  <si>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</si>
  <si>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</si>
  <si>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</si>
  <si>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</si>
  <si>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</si>
  <si>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</si>
  <si>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</si>
  <si>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</si>
  <si>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</si>
  <si>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</si>
  <si>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</si>
  <si>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</si>
  <si>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</si>
  <si>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</si>
  <si>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</si>
  <si>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</si>
  <si>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</si>
  <si>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</si>
  <si>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</si>
  <si>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</si>
  <si>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</si>
  <si>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</si>
  <si>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</si>
  <si>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</si>
  <si>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</si>
  <si>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</si>
  <si>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</si>
  <si>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</si>
  <si>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</si>
  <si>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</si>
  <si>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</si>
  <si>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</si>
  <si>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</si>
  <si>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</si>
  <si>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</si>
  <si>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</si>
  <si>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</si>
  <si>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</si>
  <si>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</si>
  <si>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</si>
  <si>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</si>
  <si>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</si>
  <si>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</si>
  <si>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</si>
  <si>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</si>
  <si>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</si>
  <si>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</si>
  <si>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</si>
  <si>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</si>
  <si>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</si>
  <si>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</si>
  <si>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</si>
  <si>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</si>
  <si>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</si>
  <si>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</si>
  <si>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</si>
  <si>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</si>
  <si>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</si>
  <si>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</si>
  <si>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</si>
  <si>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</si>
  <si>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</si>
  <si>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</si>
  <si>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</si>
  <si>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</si>
  <si>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</si>
  <si>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</si>
  <si>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</si>
  <si>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</si>
  <si>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</si>
  <si>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</si>
  <si>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</si>
  <si>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</si>
  <si>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</si>
  <si>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</si>
  <si>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</si>
  <si>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</si>
  <si>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</si>
  <si>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</si>
  <si>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</si>
  <si>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</si>
  <si>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</si>
  <si>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</si>
  <si>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</si>
  <si>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</si>
  <si>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</si>
  <si>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</si>
  <si>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</si>
  <si>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</si>
  <si>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</si>
  <si>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</si>
  <si>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</si>
  <si>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</si>
  <si>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</si>
  <si>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</si>
  <si>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</si>
  <si>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</si>
  <si>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</si>
  <si>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</si>
  <si>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</si>
  <si>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</si>
  <si>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</si>
  <si>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</si>
  <si>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</si>
  <si>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</si>
  <si>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</si>
  <si>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</si>
  <si>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</si>
  <si>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</si>
  <si>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</si>
  <si>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</si>
  <si>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</si>
  <si>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</si>
  <si>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</si>
  <si>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</si>
  <si>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</si>
  <si>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</si>
  <si>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</si>
  <si>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</si>
  <si>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</si>
  <si>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</si>
  <si>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</si>
  <si>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</si>
  <si>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</si>
  <si>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</si>
  <si>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</si>
  <si>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</si>
  <si>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</si>
  <si>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</si>
  <si>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</si>
  <si>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</si>
  <si>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</si>
  <si>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</si>
  <si>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</si>
  <si>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</si>
  <si>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</si>
  <si>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</si>
  <si>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</si>
  <si>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</si>
  <si>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</si>
  <si>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</si>
  <si>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</si>
  <si>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</si>
  <si>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</si>
  <si>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</si>
  <si>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</si>
  <si>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</si>
  <si>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</si>
  <si>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</si>
  <si>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</si>
  <si>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</si>
  <si>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</si>
  <si>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</si>
  <si>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</si>
  <si>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</si>
  <si>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</si>
  <si>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</si>
  <si>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</si>
  <si>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</si>
  <si>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</si>
  <si>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</si>
  <si>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</si>
  <si>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</si>
  <si>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</si>
  <si>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</si>
  <si>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</si>
  <si>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</si>
  <si>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</si>
  <si>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</si>
  <si>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</si>
  <si>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</si>
  <si>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</si>
  <si>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</si>
  <si>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</si>
  <si>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</si>
  <si>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</si>
  <si>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</si>
  <si>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</si>
  <si>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</si>
  <si>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</si>
  <si>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</si>
  <si>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</si>
  <si>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</si>
  <si>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</si>
  <si>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</si>
  <si>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</si>
  <si>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</si>
  <si>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</si>
  <si>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</si>
  <si>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</si>
  <si>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</si>
  <si>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</si>
  <si>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</si>
  <si>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</si>
  <si>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</si>
  <si>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</si>
  <si>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</si>
  <si>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</si>
  <si>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</si>
  <si>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</si>
  <si>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</si>
  <si>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</si>
  <si>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</si>
  <si>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</si>
  <si>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</si>
  <si>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</si>
  <si>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</si>
  <si>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</si>
  <si>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</si>
  <si>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</si>
  <si>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</si>
  <si>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</si>
  <si>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</si>
  <si>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</si>
  <si>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</si>
  <si>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</si>
  <si>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</si>
  <si>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</si>
  <si>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</si>
  <si>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</si>
  <si>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</si>
  <si>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</si>
  <si>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</si>
  <si>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</si>
  <si>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</si>
  <si>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</si>
  <si>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</si>
  <si>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</si>
  <si>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</si>
  <si>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</si>
  <si>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</si>
  <si>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</si>
  <si>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</si>
  <si>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</si>
  <si>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</si>
  <si>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</si>
  <si>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</si>
  <si>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</si>
  <si>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</si>
  <si>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</si>
  <si>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</si>
  <si>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</si>
  <si>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</si>
  <si>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</si>
  <si>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</si>
  <si>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</si>
  <si>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</si>
  <si>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</si>
  <si>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</si>
  <si>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</si>
  <si>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</si>
  <si>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</si>
  <si>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</si>
  <si>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</si>
  <si>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</si>
  <si>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</si>
  <si>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</si>
  <si>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</si>
  <si>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</si>
  <si>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</si>
  <si>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</si>
  <si>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</si>
  <si>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</si>
  <si>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</si>
  <si>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</si>
  <si>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</si>
  <si>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</si>
  <si>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</si>
  <si>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</si>
  <si>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</si>
  <si>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</si>
  <si>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</si>
  <si>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</si>
  <si>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</si>
  <si>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</si>
  <si>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</si>
  <si>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</si>
  <si>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</si>
  <si>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</si>
  <si>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</si>
  <si>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</si>
  <si>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</si>
  <si>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</si>
  <si>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</si>
  <si>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</si>
  <si>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</si>
  <si>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</si>
  <si>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</si>
  <si>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</si>
  <si>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</si>
  <si>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</si>
  <si>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</si>
  <si>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</si>
  <si>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</si>
  <si>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</si>
  <si>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</si>
  <si>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</si>
  <si>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</si>
  <si>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</si>
  <si>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</si>
  <si>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</si>
  <si>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</si>
  <si>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</si>
  <si>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</si>
  <si>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</si>
  <si>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</si>
  <si>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</si>
  <si>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</si>
  <si>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</si>
  <si>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</si>
  <si>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</si>
  <si>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</si>
  <si>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</si>
  <si>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</si>
  <si>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</si>
  <si>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</si>
  <si>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</si>
  <si>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</si>
  <si>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</si>
  <si>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</si>
  <si>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</si>
  <si>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</si>
  <si>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</si>
  <si>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</si>
  <si>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</si>
  <si>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</si>
  <si>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</si>
  <si>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</si>
  <si>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</si>
  <si>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</si>
  <si>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</si>
  <si>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</si>
  <si>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</si>
  <si>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</si>
  <si>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</si>
  <si>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</si>
  <si>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</si>
  <si>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</si>
  <si>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</si>
  <si>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</si>
  <si>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</si>
  <si>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</si>
  <si>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</si>
  <si>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</si>
  <si>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</si>
  <si>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</si>
  <si>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</si>
  <si>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</si>
  <si>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</si>
  <si>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</si>
  <si>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</si>
  <si>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</si>
  <si>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</si>
  <si>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</si>
  <si>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</si>
  <si>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</si>
  <si>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</si>
  <si>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</si>
  <si>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</si>
  <si>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</si>
  <si>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</si>
  <si>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</si>
  <si>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</si>
  <si>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</si>
  <si>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</si>
  <si>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</si>
  <si>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</si>
  <si>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</si>
  <si>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</si>
  <si>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</si>
  <si>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</si>
  <si>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</si>
  <si>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</si>
  <si>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</si>
  <si>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</si>
  <si>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</si>
  <si>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</si>
  <si>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</si>
  <si>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</si>
  <si>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</si>
  <si>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</si>
  <si>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</si>
  <si>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</si>
  <si>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</si>
  <si>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</si>
  <si>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</si>
  <si>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</si>
  <si>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</si>
  <si>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</si>
  <si>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</si>
  <si>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</si>
  <si>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</si>
  <si>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</si>
  <si>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</si>
  <si>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</si>
  <si>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</si>
  <si>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</si>
  <si>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</si>
  <si>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</si>
  <si>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</si>
  <si>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</si>
  <si>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</si>
  <si>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</si>
  <si>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</si>
  <si>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</si>
  <si>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</si>
  <si>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</si>
  <si>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</si>
  <si>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</si>
  <si>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</si>
  <si>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</si>
  <si>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</si>
  <si>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</si>
  <si>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</si>
  <si>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</si>
  <si>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</si>
  <si>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</si>
  <si>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</si>
  <si>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</si>
  <si>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</si>
  <si>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</si>
  <si>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</si>
  <si>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</si>
  <si>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</si>
  <si>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</si>
  <si>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</si>
  <si>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</si>
  <si>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</si>
  <si>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</si>
  <si>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</si>
  <si>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</si>
  <si>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</si>
  <si>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</si>
  <si>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</si>
  <si>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</si>
  <si>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</si>
  <si>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</si>
  <si>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</si>
  <si>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</si>
  <si>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</si>
  <si>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</si>
  <si>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</si>
  <si>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</si>
  <si>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</si>
  <si>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</si>
  <si>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</si>
  <si>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</si>
  <si>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</si>
  <si>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</si>
  <si>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</si>
  <si>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</si>
  <si>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</si>
  <si>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</si>
  <si>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</si>
  <si>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</si>
  <si>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</si>
  <si>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</si>
  <si>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</si>
  <si>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</si>
  <si>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</si>
  <si>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</si>
  <si>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</si>
  <si>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</si>
  <si>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</si>
  <si>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</si>
  <si>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</si>
  <si>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</si>
  <si>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</si>
  <si>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</si>
  <si>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</si>
  <si>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</si>
  <si>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</si>
  <si>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</si>
  <si>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</si>
  <si>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</si>
  <si>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</si>
  <si>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</si>
  <si>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</si>
  <si>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</si>
  <si>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</si>
  <si>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</si>
  <si>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</si>
  <si>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</si>
  <si>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</si>
  <si>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</si>
  <si>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</si>
  <si>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</si>
  <si>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</si>
  <si>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</si>
  <si>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</si>
  <si>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</si>
  <si>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</si>
  <si>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</si>
  <si>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</si>
  <si>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</si>
  <si>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</si>
  <si>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</si>
  <si>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</si>
  <si>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</si>
  <si>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</si>
  <si>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</si>
  <si>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</si>
  <si>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</si>
  <si>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</si>
  <si>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</si>
  <si>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</si>
  <si>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</si>
  <si>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</si>
  <si>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</si>
  <si>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</si>
  <si>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</si>
  <si>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</si>
  <si>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</si>
  <si>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</si>
  <si>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</si>
  <si>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</si>
  <si>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</si>
  <si>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</si>
  <si>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</si>
  <si>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</si>
  <si>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</si>
  <si>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</si>
  <si>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</si>
  <si>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</si>
  <si>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</si>
  <si>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</si>
  <si>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</si>
  <si>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</si>
  <si>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</si>
  <si>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</si>
  <si>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</si>
  <si>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</si>
  <si>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</si>
  <si>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</si>
  <si>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</si>
  <si>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</si>
  <si>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</si>
  <si>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</si>
  <si>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</si>
  <si>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</si>
  <si>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</si>
  <si>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</si>
  <si>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</si>
  <si>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</si>
  <si>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</si>
  <si>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</si>
  <si>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</si>
  <si>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</si>
  <si>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</si>
  <si>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</si>
  <si>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</si>
  <si>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</si>
  <si>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</si>
  <si>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</si>
  <si>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</si>
  <si>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</si>
  <si>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</si>
  <si>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</si>
  <si>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</si>
  <si>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</si>
  <si>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</si>
  <si>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</si>
  <si>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</si>
  <si>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</si>
  <si>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</si>
  <si>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</si>
  <si>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</si>
  <si>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</si>
  <si>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</si>
  <si>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</si>
  <si>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</si>
  <si>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</si>
  <si>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</si>
  <si>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</si>
  <si>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</si>
  <si>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</si>
  <si>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</si>
  <si>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</si>
  <si>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</si>
  <si>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</si>
  <si>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</si>
  <si>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</si>
  <si>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</si>
  <si>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</si>
  <si>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</si>
  <si>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</si>
  <si>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</si>
  <si>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</si>
  <si>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</si>
  <si>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</si>
  <si>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</si>
  <si>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</si>
  <si>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</si>
  <si>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</si>
  <si>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</si>
  <si>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</si>
  <si>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</si>
  <si>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</si>
  <si>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</si>
  <si>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</si>
  <si>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</si>
  <si>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</si>
  <si>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</si>
  <si>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</si>
  <si>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</si>
  <si>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</si>
  <si>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</si>
  <si>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</si>
  <si>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</si>
  <si>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</si>
  <si>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</si>
  <si>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</si>
  <si>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</si>
  <si>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</si>
  <si>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</si>
  <si>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</si>
  <si>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</si>
  <si>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</si>
  <si>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</si>
  <si>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</si>
  <si>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</si>
  <si>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</si>
  <si>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</si>
  <si>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</si>
  <si>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</si>
  <si>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</si>
  <si>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</si>
  <si>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</si>
  <si>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</si>
  <si>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</si>
  <si>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</si>
  <si>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</si>
  <si>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</si>
  <si>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</si>
  <si>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</si>
  <si>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</si>
  <si>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</si>
  <si>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</si>
  <si>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</si>
  <si>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</si>
  <si>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</si>
  <si>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</si>
  <si>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</si>
  <si>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</si>
  <si>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</si>
  <si>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</si>
  <si>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</si>
  <si>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</si>
  <si>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</si>
  <si>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</si>
  <si>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</si>
  <si>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</si>
  <si>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</si>
  <si>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</si>
  <si>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</si>
  <si>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</si>
  <si>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</si>
  <si>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</si>
  <si>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</si>
  <si>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</si>
  <si>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</si>
  <si>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</si>
  <si>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</si>
  <si>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</si>
  <si>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</si>
  <si>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</si>
  <si>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</si>
  <si>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</si>
  <si>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</si>
  <si>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</si>
  <si>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</si>
  <si>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</si>
  <si>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</si>
  <si>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</si>
  <si>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</si>
  <si>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</si>
  <si>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</si>
  <si>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</si>
  <si>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</si>
  <si>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</si>
  <si>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</si>
  <si>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</si>
  <si>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</si>
  <si>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</si>
  <si>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</si>
  <si>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</si>
  <si>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</si>
  <si>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</si>
  <si>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</si>
  <si>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</si>
  <si>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</si>
  <si>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</si>
  <si>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</si>
  <si>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</si>
  <si>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</si>
  <si>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</si>
  <si>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</si>
  <si>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</si>
  <si>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</si>
  <si>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</si>
  <si>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</si>
  <si>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</si>
  <si>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</si>
  <si>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</si>
  <si>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</si>
  <si>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</si>
  <si>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</si>
  <si>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</si>
  <si>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</si>
  <si>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</si>
  <si>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</si>
  <si>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</si>
  <si>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</si>
  <si>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</si>
  <si>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</si>
  <si>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</si>
  <si>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</si>
  <si>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</si>
  <si>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</si>
  <si>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</si>
  <si>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</si>
  <si>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</si>
  <si>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</si>
  <si>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</si>
  <si>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</si>
  <si>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</si>
  <si>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</si>
  <si>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</si>
  <si>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</si>
  <si>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</si>
  <si>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</si>
  <si>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</si>
  <si>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</si>
  <si>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</si>
  <si>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</si>
  <si>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</si>
  <si>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</si>
  <si>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</si>
  <si>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</si>
  <si>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</si>
  <si>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</si>
  <si>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</si>
  <si>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</si>
  <si>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</si>
  <si>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</si>
  <si>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</si>
  <si>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</si>
  <si>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</si>
  <si>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</si>
  <si>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</si>
  <si>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</si>
  <si>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</si>
  <si>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</si>
  <si>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</si>
  <si>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</si>
  <si>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</si>
  <si>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</si>
  <si>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</si>
  <si>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</si>
  <si>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</si>
  <si>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</si>
  <si>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</si>
  <si>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</si>
  <si>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</si>
  <si>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</si>
  <si>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</si>
  <si>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</si>
  <si>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</si>
  <si>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</si>
  <si>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</si>
  <si>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</si>
  <si>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</si>
  <si>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</si>
  <si>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</si>
  <si>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</si>
  <si>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</si>
  <si>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</si>
  <si>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</si>
  <si>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</si>
  <si>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</si>
  <si>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</si>
  <si>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</si>
  <si>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</si>
  <si>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</si>
  <si>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</si>
  <si>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</si>
  <si>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</si>
  <si>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</si>
  <si>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</si>
  <si>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</si>
  <si>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</si>
  <si>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</si>
  <si>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</si>
  <si>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</si>
  <si>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</si>
  <si>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</si>
  <si>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</si>
  <si>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</si>
  <si>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</si>
  <si>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</si>
  <si>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</si>
  <si>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</si>
  <si>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</si>
  <si>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</si>
  <si>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</si>
  <si>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</si>
  <si>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</si>
  <si>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</si>
  <si>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</si>
  <si>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</si>
  <si>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</si>
  <si>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</si>
  <si>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</si>
  <si>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</si>
  <si>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</si>
  <si>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</si>
  <si>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</si>
  <si>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</si>
  <si>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</si>
  <si>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</si>
  <si>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</si>
  <si>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</si>
  <si>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</si>
  <si>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</si>
  <si>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</si>
  <si>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</si>
  <si>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</si>
  <si>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</si>
  <si>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</si>
  <si>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</si>
  <si>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</si>
  <si>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</si>
  <si>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</si>
  <si>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</si>
  <si>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</si>
  <si>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</si>
  <si>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</si>
  <si>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</si>
  <si>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</si>
  <si>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</si>
  <si>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</si>
  <si>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</si>
  <si>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</si>
  <si>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</si>
  <si>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</si>
  <si>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</si>
  <si>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</si>
  <si>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</si>
  <si>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</si>
  <si>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</si>
  <si>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</si>
  <si>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</si>
  <si>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</si>
  <si>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</si>
  <si>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</si>
  <si>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</si>
  <si>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</si>
  <si>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</si>
  <si>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</si>
  <si>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</si>
  <si>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</si>
  <si>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</si>
  <si>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</si>
  <si>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</si>
  <si>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</si>
  <si>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</si>
  <si>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</si>
  <si>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</si>
  <si>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</si>
  <si>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</si>
  <si>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</si>
  <si>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</si>
  <si>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</si>
  <si>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</si>
  <si>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</si>
  <si>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</si>
  <si>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</si>
  <si>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</si>
  <si>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</si>
  <si>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</si>
  <si>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</si>
  <si>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</si>
  <si>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</si>
  <si>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</si>
  <si>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</si>
  <si>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</si>
  <si>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</si>
  <si>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</si>
  <si>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</si>
  <si>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</si>
  <si>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</si>
  <si>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</si>
  <si>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</si>
  <si>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</si>
  <si>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</si>
  <si>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</si>
  <si>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</si>
  <si>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</si>
  <si>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</si>
  <si>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</si>
  <si>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</si>
  <si>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</si>
  <si>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</si>
  <si>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</si>
  <si>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</si>
  <si>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</si>
  <si>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</si>
  <si>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</si>
  <si>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</si>
  <si>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</si>
  <si>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</si>
  <si>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</si>
  <si>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</si>
  <si>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</si>
  <si>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</si>
  <si>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</si>
  <si>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</si>
  <si>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</si>
  <si>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</si>
  <si>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</si>
  <si>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</si>
  <si>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</si>
  <si>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</si>
  <si>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</si>
  <si>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</si>
  <si>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</si>
  <si>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</si>
  <si>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</si>
  <si>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</si>
  <si>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</si>
  <si>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</si>
  <si>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</si>
  <si>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</si>
  <si>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</si>
  <si>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</si>
  <si>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</si>
  <si>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</si>
  <si>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</si>
  <si>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</si>
  <si>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</si>
  <si>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</si>
  <si>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</si>
  <si>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</si>
  <si>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</si>
  <si>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</si>
  <si>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</si>
  <si>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</si>
  <si>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</si>
  <si>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</si>
  <si>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</si>
  <si>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</si>
  <si>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</si>
  <si>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</si>
  <si>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</si>
  <si>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</si>
  <si>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</si>
  <si>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</si>
  <si>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</si>
  <si>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</si>
  <si>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</si>
  <si>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</si>
  <si>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</si>
  <si>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</si>
  <si>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</si>
  <si>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</si>
  <si>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</si>
  <si>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</si>
  <si>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</si>
  <si>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</si>
  <si>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</si>
  <si>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</si>
  <si>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</si>
  <si>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</si>
  <si>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</si>
  <si>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</si>
  <si>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</si>
  <si>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</si>
  <si>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</si>
  <si>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</si>
  <si>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</si>
  <si>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</si>
  <si>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</si>
  <si>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</si>
  <si>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</si>
  <si>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</si>
  <si>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</si>
  <si>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</si>
  <si>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</si>
  <si>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</si>
  <si>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</si>
  <si>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</si>
  <si>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</si>
  <si>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</si>
  <si>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</si>
  <si>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</si>
  <si>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</si>
  <si>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</si>
  <si>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</si>
  <si>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</si>
  <si>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</si>
  <si>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</si>
  <si>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</si>
  <si>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</si>
  <si>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</si>
  <si>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</si>
  <si>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</si>
  <si>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</si>
  <si>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</si>
  <si>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</si>
  <si>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</si>
  <si>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</si>
  <si>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</si>
  <si>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</si>
  <si>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</si>
  <si>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</si>
  <si>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</si>
  <si>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</si>
  <si>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</si>
  <si>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</si>
  <si>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</si>
  <si>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</si>
  <si>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</si>
  <si>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</si>
  <si>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</si>
  <si>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</si>
  <si>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</si>
  <si>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</si>
  <si>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</si>
  <si>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</si>
  <si>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</si>
  <si>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</si>
  <si>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</si>
  <si>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</si>
  <si>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</si>
  <si>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</si>
  <si>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</si>
  <si>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</si>
  <si>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</si>
  <si>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</si>
  <si>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</si>
  <si>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</si>
  <si>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</si>
  <si>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</si>
  <si>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</si>
  <si>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</si>
  <si>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</si>
  <si>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</si>
  <si>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</si>
  <si>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</si>
  <si>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</si>
  <si>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</si>
  <si>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</si>
  <si>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</si>
  <si>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</si>
  <si>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</si>
  <si>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</si>
  <si>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</si>
  <si>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</si>
  <si>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</si>
  <si>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</si>
  <si>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</si>
  <si>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</si>
  <si>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</si>
  <si>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</si>
  <si>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</si>
  <si>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</si>
  <si>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</si>
  <si>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</si>
  <si>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</si>
  <si>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</si>
  <si>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</si>
  <si>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</si>
  <si>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</si>
  <si>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</si>
  <si>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</si>
  <si>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</si>
  <si>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</si>
  <si>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</si>
  <si>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</si>
  <si>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</si>
  <si>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</si>
  <si>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</si>
  <si>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</si>
  <si>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</si>
  <si>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</si>
  <si>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</si>
  <si>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</si>
  <si>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</si>
  <si>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</si>
  <si>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</si>
  <si>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</si>
  <si>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</si>
  <si>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</si>
  <si>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</si>
  <si>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</si>
  <si>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</si>
  <si>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</si>
  <si>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</si>
  <si>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</si>
  <si>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</si>
  <si>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</si>
  <si>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</si>
  <si>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</si>
  <si>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</si>
  <si>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</si>
  <si>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</si>
  <si>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</si>
  <si>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</si>
  <si>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</si>
  <si>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</si>
  <si>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</si>
  <si>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</si>
  <si>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</si>
  <si>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</si>
  <si>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</si>
  <si>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</si>
  <si>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</si>
  <si>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</si>
  <si>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</si>
  <si>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</si>
  <si>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</si>
  <si>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</si>
  <si>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</si>
  <si>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</si>
  <si>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</si>
  <si>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</si>
  <si>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</si>
  <si>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</si>
  <si>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</si>
  <si>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</si>
  <si>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</si>
  <si>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</si>
  <si>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</si>
  <si>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</si>
  <si>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</si>
  <si>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</si>
  <si>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</si>
  <si>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</si>
  <si>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</si>
  <si>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</si>
  <si>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</si>
  <si>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</si>
  <si>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</si>
  <si>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</si>
  <si>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</si>
  <si>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</si>
  <si>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</si>
  <si>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</si>
  <si>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</si>
  <si>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</si>
  <si>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</si>
  <si>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</si>
  <si>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</si>
  <si>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</si>
  <si>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</si>
  <si>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</si>
  <si>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</si>
  <si>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</si>
  <si>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</si>
  <si>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</si>
  <si>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</si>
  <si>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</si>
  <si>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</si>
  <si>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</si>
  <si>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</si>
  <si>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</si>
  <si>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</si>
  <si>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</si>
  <si>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</si>
  <si>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</si>
  <si>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</si>
  <si>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</si>
  <si>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</si>
  <si>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</si>
  <si>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</si>
  <si>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</si>
  <si>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</si>
  <si>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</si>
  <si>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</si>
  <si>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</si>
  <si>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</si>
  <si>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</si>
  <si>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</si>
  <si>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</si>
  <si>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</si>
  <si>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</si>
  <si>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</si>
  <si>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</si>
  <si>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</si>
  <si>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</si>
  <si>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</si>
  <si>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</si>
  <si>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</si>
  <si>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</si>
  <si>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</si>
  <si>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</si>
  <si>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</si>
  <si>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</si>
  <si>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</si>
  <si>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</si>
  <si>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</si>
  <si>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</si>
  <si>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</si>
  <si>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</si>
  <si>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</si>
  <si>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</si>
  <si>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</si>
  <si>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</si>
  <si>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</si>
  <si>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</si>
  <si>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</si>
  <si>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</si>
  <si>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</si>
  <si>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</si>
  <si>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</si>
  <si>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</si>
  <si>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</si>
  <si>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</si>
  <si>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</si>
  <si>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</si>
  <si>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</si>
  <si>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</si>
  <si>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</si>
  <si>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</si>
  <si>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</si>
  <si>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</si>
  <si>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</si>
  <si>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</si>
  <si>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</si>
  <si>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</si>
  <si>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</si>
  <si>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</si>
  <si>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</si>
  <si>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</si>
  <si>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</si>
  <si>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</si>
  <si>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</si>
  <si>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</si>
  <si>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</si>
  <si>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</si>
  <si>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</si>
  <si>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</si>
  <si>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</si>
  <si>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</si>
  <si>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</si>
  <si>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</si>
  <si>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</si>
  <si>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</si>
  <si>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</si>
  <si>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</si>
  <si>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</si>
  <si>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</si>
  <si>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</si>
  <si>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</si>
  <si>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</si>
  <si>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</si>
  <si>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</si>
  <si>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</si>
  <si>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</si>
  <si>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</si>
  <si>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</si>
  <si>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</si>
  <si>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</si>
  <si>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</si>
  <si>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</si>
  <si>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</si>
  <si>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</si>
  <si>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</si>
  <si>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</si>
  <si>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</si>
  <si>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</si>
  <si>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</si>
  <si>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</si>
  <si>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</si>
  <si>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</si>
  <si>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</si>
  <si>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</si>
  <si>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</si>
  <si>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</si>
  <si>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</si>
  <si>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</si>
  <si>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</si>
  <si>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</si>
  <si>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</si>
  <si>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</si>
  <si>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</si>
  <si>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</si>
  <si>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</si>
  <si>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</si>
  <si>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</si>
  <si>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</si>
  <si>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</si>
  <si>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</si>
  <si>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</si>
  <si>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</si>
  <si>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</si>
  <si>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</si>
  <si>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</si>
  <si>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</si>
  <si>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</si>
  <si>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</si>
  <si>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</si>
  <si>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</si>
  <si>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</si>
  <si>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</si>
  <si>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</si>
  <si>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</si>
  <si>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</si>
  <si>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</si>
  <si>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</si>
  <si>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</si>
  <si>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</si>
  <si>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</si>
  <si>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</si>
  <si>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</si>
  <si>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</si>
  <si>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</si>
  <si>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</si>
  <si>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</si>
  <si>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</si>
  <si>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</si>
  <si>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</si>
  <si>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</si>
  <si>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</si>
  <si>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</si>
  <si>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</si>
  <si>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</si>
  <si>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</si>
  <si>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</si>
  <si>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</si>
  <si>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</si>
  <si>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</si>
  <si>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</si>
  <si>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</si>
  <si>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</si>
  <si>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</si>
  <si>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</si>
  <si>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</si>
  <si>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</si>
  <si>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</si>
  <si>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</si>
  <si>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</si>
  <si>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</si>
  <si>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</si>
  <si>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</si>
  <si>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</si>
  <si>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</si>
  <si>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</si>
  <si>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</si>
  <si>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</si>
  <si>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</si>
  <si>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</si>
  <si>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</si>
  <si>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</si>
  <si>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</si>
  <si>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</si>
  <si>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</si>
  <si>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</si>
  <si>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</si>
  <si>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</si>
  <si>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</si>
  <si>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</si>
  <si>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</si>
  <si>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</si>
  <si>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</si>
  <si>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</si>
  <si>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</si>
  <si>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</si>
  <si>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</si>
  <si>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</si>
  <si>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</si>
  <si>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</si>
  <si>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</si>
  <si>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</si>
  <si>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</si>
  <si>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</si>
  <si>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</si>
  <si>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</si>
  <si>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</si>
  <si>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</si>
  <si>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</si>
  <si>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</si>
  <si>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</si>
  <si>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</si>
  <si>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</si>
  <si>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</si>
  <si>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</si>
  <si>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</si>
  <si>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</si>
  <si>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</si>
  <si>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</si>
  <si>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</si>
  <si>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</si>
  <si>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</si>
  <si>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</si>
  <si>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</si>
  <si>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</si>
  <si>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</si>
  <si>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</si>
  <si>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</si>
  <si>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</si>
  <si>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</si>
  <si>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</si>
  <si>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</si>
  <si>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</si>
  <si>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</si>
  <si>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</si>
  <si>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</si>
  <si>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</si>
  <si>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</si>
  <si>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</si>
  <si>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</si>
  <si>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</si>
  <si>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</si>
  <si>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</si>
  <si>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</si>
  <si>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</si>
  <si>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</si>
  <si>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</si>
  <si>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</si>
  <si>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</si>
  <si>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</si>
  <si>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</si>
  <si>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</si>
  <si>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</si>
  <si>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</si>
  <si>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</si>
  <si>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</si>
  <si>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</si>
  <si>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</si>
  <si>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</si>
  <si>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</si>
  <si>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</si>
  <si>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</si>
  <si>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</si>
  <si>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</si>
  <si>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</si>
  <si>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</si>
  <si>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</si>
  <si>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</si>
  <si>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</si>
  <si>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</si>
  <si>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</si>
  <si>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</si>
  <si>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</si>
  <si>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</si>
  <si>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</si>
  <si>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</si>
  <si>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</si>
  <si>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</si>
  <si>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</si>
  <si>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</si>
  <si>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</si>
  <si>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</si>
  <si>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</si>
  <si>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</si>
  <si>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</si>
  <si>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</si>
  <si>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</si>
  <si>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</si>
  <si>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</si>
  <si>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</si>
  <si>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</si>
  <si>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</si>
  <si>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</si>
  <si>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</si>
  <si>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</si>
  <si>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</si>
  <si>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</si>
  <si>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</si>
  <si>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</si>
  <si>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</si>
  <si>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</si>
  <si>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</si>
  <si>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</si>
  <si>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</si>
  <si>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</si>
  <si>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</si>
  <si>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</si>
  <si>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</si>
  <si>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</si>
  <si>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</si>
  <si>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</si>
  <si>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</si>
  <si>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</si>
  <si>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</si>
  <si>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</si>
  <si>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</si>
  <si>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</si>
  <si>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</si>
  <si>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</si>
  <si>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</si>
  <si>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</si>
  <si>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</si>
  <si>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</si>
  <si>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</si>
  <si>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</si>
  <si>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</si>
  <si>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</si>
  <si>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</si>
  <si>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</si>
  <si>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</si>
  <si>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</si>
  <si>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</si>
  <si>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</si>
  <si>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</si>
  <si>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</si>
  <si>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</si>
  <si>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</si>
  <si>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</si>
  <si>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</si>
  <si>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</si>
  <si>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</si>
  <si>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</si>
  <si>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</si>
  <si>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</si>
  <si>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</si>
  <si>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</si>
  <si>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</si>
  <si>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</si>
  <si>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</si>
  <si>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</si>
  <si>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</si>
  <si>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</si>
  <si>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</si>
  <si>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</si>
  <si>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</si>
  <si>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</si>
  <si>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</si>
  <si>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</si>
  <si>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</si>
  <si>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</si>
  <si>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</si>
  <si>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</si>
  <si>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</si>
  <si>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</si>
  <si>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</si>
  <si>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</si>
  <si>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</si>
  <si>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</si>
  <si>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</si>
  <si>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</si>
  <si>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</si>
  <si>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</si>
  <si>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</si>
  <si>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</si>
  <si>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</si>
  <si>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</si>
  <si>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</si>
  <si>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</si>
  <si>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</si>
  <si>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</si>
  <si>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</si>
  <si>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</si>
  <si>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</si>
  <si>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</si>
  <si>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</si>
  <si>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</si>
  <si>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</si>
  <si>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</si>
  <si>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</si>
  <si>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</si>
  <si>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</si>
  <si>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</si>
  <si>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</si>
  <si>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</si>
  <si>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</si>
  <si>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</si>
  <si>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</si>
  <si>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</si>
  <si>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</si>
  <si>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</si>
  <si>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</si>
  <si>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</si>
  <si>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</si>
  <si>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</si>
  <si>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</si>
  <si>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</si>
  <si>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</si>
  <si>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</si>
  <si>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</si>
  <si>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</si>
  <si>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</si>
  <si>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</si>
  <si>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</si>
  <si>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</si>
  <si>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</si>
  <si>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</si>
  <si>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</si>
  <si>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</si>
  <si>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</si>
  <si>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</si>
  <si>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</si>
  <si>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</si>
  <si>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</si>
  <si>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</si>
  <si>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</si>
  <si>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</si>
  <si>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</si>
  <si>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</si>
  <si>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</si>
  <si>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</si>
  <si>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</si>
  <si>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</si>
  <si>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</si>
  <si>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</si>
  <si>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</si>
  <si>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</si>
  <si>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</si>
  <si>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</si>
  <si>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</si>
  <si>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</si>
  <si>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</si>
  <si>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</si>
  <si>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</si>
  <si>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</si>
  <si>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</si>
  <si>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</si>
  <si>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</si>
  <si>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</si>
  <si>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</si>
  <si>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</si>
  <si>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</si>
  <si>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</si>
  <si>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</si>
  <si>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</si>
  <si>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</si>
  <si>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</si>
  <si>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</si>
  <si>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</si>
  <si>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</si>
  <si>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</si>
  <si>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</si>
  <si>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</si>
  <si>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</si>
  <si>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</si>
  <si>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</si>
  <si>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</si>
  <si>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</si>
  <si>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</si>
  <si>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</si>
  <si>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</si>
  <si>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</si>
  <si>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</si>
  <si>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</si>
  <si>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</si>
  <si>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</si>
  <si>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</si>
  <si>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</si>
  <si>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</si>
  <si>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</si>
  <si>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</si>
  <si>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</si>
  <si>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</si>
  <si>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</si>
  <si>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</si>
  <si>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</si>
  <si>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</si>
  <si>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</si>
  <si>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</si>
  <si>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</si>
  <si>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</si>
  <si>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</si>
  <si>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</si>
  <si>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</si>
  <si>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</si>
  <si>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</si>
  <si>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</si>
  <si>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</si>
  <si>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</si>
  <si>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</si>
  <si>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</si>
  <si>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</si>
  <si>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</si>
  <si>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</si>
  <si>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</si>
  <si>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</si>
  <si>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</si>
  <si>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</si>
  <si>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</si>
  <si>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</si>
  <si>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</si>
  <si>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</si>
  <si>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</si>
  <si>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</si>
  <si>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</si>
  <si>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</si>
  <si>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</si>
  <si>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</si>
  <si>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</si>
  <si>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</si>
  <si>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</si>
  <si>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</si>
  <si>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</si>
  <si>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</si>
  <si>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</si>
  <si>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</si>
  <si>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</si>
  <si>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</si>
  <si>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</si>
  <si>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</si>
  <si>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</si>
  <si>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</si>
  <si>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</si>
  <si>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</si>
  <si>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</si>
  <si>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</si>
  <si>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</si>
  <si>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</si>
  <si>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</si>
  <si>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</si>
  <si>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</si>
  <si>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</si>
  <si>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</si>
  <si>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</si>
  <si>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</si>
  <si>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</si>
  <si>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</si>
  <si>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</si>
  <si>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</si>
  <si>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</si>
  <si>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</si>
  <si>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</si>
  <si>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</si>
  <si>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</si>
  <si>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</si>
  <si>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</si>
  <si>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</si>
  <si>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</si>
  <si>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</si>
  <si>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</si>
  <si>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</si>
  <si>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</si>
  <si>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</si>
  <si>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</si>
  <si>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</si>
  <si>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</si>
  <si>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</si>
  <si>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</si>
  <si>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</si>
  <si>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</si>
  <si>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</si>
  <si>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</si>
  <si>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</si>
  <si>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</si>
  <si>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</si>
  <si>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</si>
  <si>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</si>
  <si>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</si>
  <si>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</si>
  <si>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</si>
  <si>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</si>
  <si>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</si>
  <si>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</si>
  <si>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</si>
  <si>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</si>
  <si>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</si>
  <si>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</si>
  <si>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</si>
  <si>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</si>
  <si>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</si>
  <si>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</si>
  <si>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</si>
  <si>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</si>
  <si>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</si>
  <si>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</si>
  <si>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</si>
  <si>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</si>
  <si>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</si>
  <si>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</si>
  <si>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</si>
  <si>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</si>
  <si>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</si>
  <si>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</si>
  <si>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</si>
  <si>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</si>
  <si>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</si>
  <si>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</si>
  <si>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</si>
  <si>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</si>
  <si>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</si>
  <si>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</si>
  <si>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</si>
  <si>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</si>
  <si>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</si>
  <si>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</si>
  <si>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</si>
  <si>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</si>
  <si>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</si>
  <si>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</si>
  <si>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</si>
  <si>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</si>
  <si>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</si>
  <si>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</si>
  <si>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</si>
  <si>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</si>
  <si>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</si>
  <si>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</si>
  <si>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</si>
  <si>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</si>
  <si>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</si>
  <si>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</si>
  <si>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</si>
  <si>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</si>
  <si>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</si>
  <si>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</si>
  <si>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</si>
  <si>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</si>
  <si>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</si>
  <si>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</si>
  <si>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</si>
  <si>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</si>
  <si>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</si>
  <si>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</si>
  <si>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</si>
  <si>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</si>
  <si>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</si>
  <si>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</si>
  <si>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</si>
  <si>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</si>
  <si>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</si>
  <si>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</si>
  <si>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</si>
  <si>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</si>
  <si>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</si>
  <si>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</si>
  <si>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</si>
  <si>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</si>
  <si>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</si>
  <si>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</si>
  <si>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</si>
  <si>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</si>
  <si>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</si>
  <si>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</si>
  <si>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</si>
  <si>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</si>
  <si>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</si>
  <si>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</si>
  <si>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</si>
  <si>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</si>
  <si>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</si>
  <si>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</si>
  <si>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</si>
  <si>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</si>
  <si>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</si>
  <si>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</si>
  <si>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</si>
  <si>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</si>
  <si>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</si>
  <si>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</si>
  <si>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</si>
  <si>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</si>
  <si>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</si>
  <si>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</si>
  <si>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</si>
  <si>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</si>
  <si>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</si>
  <si>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</si>
  <si>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</si>
  <si>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</si>
  <si>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</si>
  <si>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</si>
  <si>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</si>
  <si>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</si>
  <si>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</si>
  <si>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</si>
  <si>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</si>
  <si>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</si>
  <si>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</si>
  <si>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</si>
  <si>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</si>
  <si>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</si>
  <si>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</si>
  <si>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</si>
  <si>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</si>
  <si>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</si>
  <si>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</si>
  <si>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</si>
  <si>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</si>
  <si>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</si>
  <si>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</si>
  <si>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</si>
  <si>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</si>
  <si>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</si>
  <si>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</si>
  <si>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</si>
  <si>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</si>
  <si>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</si>
  <si>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</si>
  <si>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</si>
  <si>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</si>
  <si>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</si>
  <si>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</si>
  <si>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</si>
  <si>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</si>
  <si>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</si>
  <si>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</si>
  <si>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</si>
  <si>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</si>
  <si>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</si>
  <si>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</si>
  <si>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</si>
  <si>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</si>
  <si>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</si>
  <si>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</si>
  <si>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</si>
  <si>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</si>
  <si>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</si>
  <si>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</si>
  <si>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</si>
  <si>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</si>
  <si>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</si>
  <si>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</si>
  <si>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</si>
  <si>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</si>
  <si>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</si>
  <si>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</si>
  <si>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</si>
  <si>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</si>
  <si>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</si>
  <si>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</si>
  <si>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</si>
  <si>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</si>
  <si>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</si>
  <si>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</si>
  <si>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</si>
  <si>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</si>
  <si>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</si>
  <si>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</si>
  <si>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</si>
  <si>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</si>
  <si>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</si>
  <si>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</si>
  <si>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</si>
  <si>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</si>
  <si>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</si>
  <si>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</si>
  <si>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</si>
  <si>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</si>
  <si>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</si>
  <si>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</si>
  <si>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</si>
  <si>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</si>
  <si>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</si>
  <si>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</si>
  <si>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</si>
  <si>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</si>
  <si>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</si>
  <si>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</si>
  <si>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</si>
  <si>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</si>
  <si>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</si>
  <si>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</si>
  <si>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</si>
  <si>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</si>
  <si>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</si>
  <si>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</si>
  <si>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</si>
  <si>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</si>
  <si>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</si>
  <si>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</si>
  <si>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</si>
  <si>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</si>
  <si>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</si>
  <si>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</si>
  <si>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</si>
  <si>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</si>
  <si>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</si>
  <si>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</si>
  <si>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</si>
  <si>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</si>
  <si>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</si>
  <si>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</si>
  <si>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</si>
  <si>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</si>
  <si>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</si>
  <si>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</si>
  <si>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</si>
  <si>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</si>
  <si>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</si>
  <si>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</si>
  <si>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</si>
  <si>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</si>
  <si>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</si>
  <si>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</si>
  <si>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</si>
  <si>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</si>
  <si>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</si>
  <si>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</si>
  <si>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</si>
  <si>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</si>
  <si>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</si>
  <si>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</si>
  <si>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</si>
  <si>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</si>
  <si>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</si>
  <si>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</si>
  <si>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</si>
  <si>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</si>
  <si>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</si>
  <si>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</si>
  <si>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</si>
  <si>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</si>
  <si>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</si>
  <si>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</si>
  <si>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</si>
  <si>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</si>
  <si>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</si>
  <si>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</si>
  <si>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</si>
  <si>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</si>
  <si>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</si>
  <si>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</si>
  <si>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</si>
  <si>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</si>
  <si>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</si>
  <si>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</si>
  <si>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</si>
  <si>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</si>
  <si>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</si>
  <si>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</si>
  <si>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</si>
  <si>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</si>
  <si>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</si>
  <si>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</si>
  <si>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</si>
  <si>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</si>
  <si>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</si>
  <si>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</si>
  <si>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</si>
  <si>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</si>
  <si>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</si>
  <si>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</si>
  <si>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</si>
  <si>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</si>
  <si>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</si>
  <si>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</si>
  <si>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</si>
  <si>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</si>
  <si>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</si>
  <si>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</si>
  <si>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</si>
  <si>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</si>
  <si>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</si>
  <si>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</si>
  <si>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</si>
  <si>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</si>
  <si>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</si>
  <si>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</si>
  <si>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</si>
  <si>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</si>
  <si>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</si>
  <si>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</si>
  <si>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</si>
  <si>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</si>
  <si>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</si>
  <si>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</si>
  <si>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</si>
  <si>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</si>
  <si>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</si>
  <si>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</si>
  <si>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</si>
  <si>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</si>
  <si>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</si>
  <si>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</si>
  <si>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</si>
  <si>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</si>
  <si>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</si>
  <si>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</si>
  <si>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</si>
  <si>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</si>
  <si>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</si>
  <si>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</si>
  <si>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</si>
  <si>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</si>
  <si>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</si>
  <si>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</si>
  <si>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</si>
  <si>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</si>
  <si>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</si>
  <si>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</si>
  <si>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</si>
  <si>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</si>
  <si>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</si>
  <si>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</si>
  <si>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</si>
  <si>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</si>
  <si>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</si>
  <si>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</si>
  <si>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</si>
  <si>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</si>
  <si>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</si>
  <si>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</si>
  <si>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</si>
  <si>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</si>
  <si>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</si>
  <si>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</si>
  <si>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</si>
  <si>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</si>
  <si>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</si>
  <si>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</si>
  <si>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</si>
  <si>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</si>
  <si>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</si>
  <si>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</si>
  <si>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</si>
  <si>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</si>
  <si>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</si>
  <si>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</si>
  <si>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</si>
  <si>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</si>
  <si>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</si>
  <si>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</si>
  <si>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</si>
  <si>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</si>
  <si>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</si>
  <si>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</si>
  <si>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</si>
  <si>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</si>
  <si>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</si>
  <si>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</si>
  <si>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</si>
  <si>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</si>
  <si>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</si>
  <si>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</si>
  <si>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</si>
  <si>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</si>
  <si>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</si>
  <si>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</si>
  <si>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</si>
  <si>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</si>
  <si>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</si>
  <si>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</si>
  <si>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</si>
  <si>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</si>
  <si>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</si>
  <si>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</si>
  <si>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</si>
  <si>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</si>
  <si>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</si>
  <si>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</si>
  <si>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</si>
  <si>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</si>
  <si>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</si>
  <si>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</si>
  <si>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</si>
  <si>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</si>
  <si>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</si>
  <si>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</si>
  <si>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</si>
  <si>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</si>
  <si>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</si>
  <si>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</si>
  <si>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</si>
  <si>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</si>
  <si>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</si>
  <si>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</si>
  <si>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</si>
  <si>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</si>
  <si>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</si>
  <si>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</si>
  <si>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</si>
  <si>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</si>
  <si>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</si>
  <si>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</si>
  <si>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</si>
  <si>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</si>
  <si>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</si>
  <si>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</si>
  <si>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</si>
  <si>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</si>
  <si>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</si>
  <si>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</si>
  <si>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</si>
  <si>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</si>
  <si>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</si>
  <si>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</si>
  <si>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</si>
  <si>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</si>
  <si>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</si>
  <si>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</si>
  <si>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</si>
  <si>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</si>
  <si>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</si>
  <si>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</si>
  <si>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</si>
  <si>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</si>
  <si>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</si>
  <si>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</si>
  <si>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</si>
  <si>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</si>
  <si>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</si>
  <si>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</si>
  <si>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</si>
  <si>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</si>
  <si>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</si>
  <si>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</si>
  <si>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</si>
  <si>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</si>
  <si>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</si>
  <si>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</si>
  <si>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</si>
  <si>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</si>
  <si>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</si>
  <si>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</si>
  <si>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</si>
  <si>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</si>
  <si>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</si>
  <si>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</si>
  <si>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</si>
  <si>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</si>
  <si>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</si>
  <si>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</si>
  <si>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</si>
  <si>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</si>
  <si>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</si>
  <si>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</si>
  <si>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</si>
  <si>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</si>
  <si>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</si>
  <si>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</si>
  <si>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</si>
  <si>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</si>
  <si>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</si>
  <si>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</si>
  <si>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</si>
  <si>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</si>
  <si>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</si>
  <si>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</si>
  <si>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</si>
  <si>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</si>
  <si>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</si>
  <si>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</si>
  <si>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</si>
  <si>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</si>
  <si>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</si>
  <si>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</si>
  <si>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</si>
  <si>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</si>
  <si>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</si>
  <si>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</si>
  <si>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</si>
  <si>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</si>
  <si>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</si>
  <si>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</si>
  <si>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</si>
  <si>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</si>
  <si>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</si>
  <si>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</si>
  <si>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</si>
  <si>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</si>
  <si>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</si>
  <si>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</si>
  <si>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</si>
  <si>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</si>
  <si>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</si>
  <si>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</si>
  <si>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</si>
  <si>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</si>
  <si>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</si>
  <si>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</si>
  <si>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</si>
  <si>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</si>
  <si>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</si>
  <si>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</si>
  <si>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</si>
  <si>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</si>
  <si>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</si>
  <si>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</si>
  <si>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</si>
  <si>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</si>
  <si>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</si>
  <si>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</si>
  <si>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</si>
  <si>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</si>
  <si>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</si>
  <si>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</si>
  <si>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</si>
  <si>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</si>
  <si>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</si>
  <si>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</si>
  <si>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</si>
  <si>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</si>
  <si>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</si>
  <si>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</si>
  <si>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</si>
  <si>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</si>
  <si>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</si>
  <si>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</si>
  <si>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</si>
  <si>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</si>
  <si>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</si>
  <si>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</si>
  <si>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</si>
  <si>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</si>
  <si>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</si>
  <si>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</si>
  <si>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</si>
  <si>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</si>
  <si>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</si>
  <si>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</si>
  <si>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</si>
  <si>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</si>
  <si>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</si>
  <si>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</si>
  <si>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</si>
  <si>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</si>
  <si>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</si>
  <si>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</si>
  <si>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</si>
  <si>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</si>
  <si>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</si>
  <si>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</si>
  <si>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</si>
  <si>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</si>
  <si>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</si>
  <si>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</si>
  <si>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</si>
  <si>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</si>
  <si>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</si>
  <si>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</si>
  <si>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</si>
  <si>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</si>
  <si>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</si>
  <si>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</si>
  <si>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</si>
  <si>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</si>
  <si>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</si>
  <si>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</si>
  <si>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</si>
  <si>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</si>
  <si>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</si>
  <si>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</si>
  <si>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</si>
  <si>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</si>
  <si>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</si>
  <si>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</si>
  <si>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</si>
  <si>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</si>
  <si>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</si>
  <si>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</si>
  <si>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</si>
  <si>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</si>
  <si>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</si>
  <si>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</si>
  <si>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</si>
  <si>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</si>
  <si>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</si>
  <si>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</si>
  <si>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</si>
  <si>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</si>
  <si>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</si>
  <si>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</si>
  <si>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</si>
  <si>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</si>
  <si>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</si>
  <si>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</si>
  <si>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</si>
  <si>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</si>
  <si>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</si>
  <si>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</si>
  <si>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</si>
  <si>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</si>
  <si>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</si>
  <si>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</si>
  <si>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</si>
  <si>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</si>
  <si>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</si>
  <si>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</si>
  <si>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</si>
  <si>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</si>
  <si>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</si>
  <si>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</si>
  <si>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</si>
  <si>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</si>
  <si>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</si>
  <si>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</si>
  <si>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</si>
  <si>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</si>
  <si>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</si>
  <si>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</si>
  <si>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</si>
  <si>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</si>
  <si>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</si>
  <si>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</si>
  <si>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</si>
  <si>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</si>
  <si>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</si>
  <si>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</si>
  <si>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</si>
  <si>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</si>
  <si>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</si>
  <si>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</si>
  <si>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</si>
  <si>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</si>
  <si>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</si>
  <si>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</si>
  <si>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</si>
  <si>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</si>
  <si>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</si>
  <si>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</si>
  <si>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</si>
  <si>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</si>
  <si>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</si>
  <si>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</si>
  <si>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</si>
  <si>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</si>
  <si>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</si>
  <si>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</si>
  <si>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</si>
  <si>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</si>
  <si>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</si>
  <si>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</si>
  <si>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</si>
  <si>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</si>
  <si>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</si>
  <si>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</si>
  <si>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</si>
  <si>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</si>
  <si>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</si>
  <si>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</si>
  <si>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</si>
  <si>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</si>
  <si>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</si>
  <si>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</si>
  <si>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</si>
  <si>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</si>
  <si>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</si>
  <si>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</si>
  <si>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</si>
  <si>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</si>
  <si>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</si>
  <si>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</si>
  <si>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</si>
  <si>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</si>
  <si>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</si>
  <si>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</si>
  <si>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</si>
  <si>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</si>
  <si>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</si>
  <si>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</si>
  <si>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</si>
  <si>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</si>
  <si>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</si>
  <si>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</si>
  <si>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</si>
  <si>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</si>
  <si>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</si>
  <si>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</si>
  <si>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</si>
  <si>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</si>
  <si>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</si>
  <si>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</si>
  <si>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</si>
  <si>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</si>
  <si>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</si>
  <si>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</si>
  <si>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</si>
  <si>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</si>
  <si>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</si>
  <si>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</si>
  <si>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</si>
  <si>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</si>
  <si>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</si>
  <si>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</si>
  <si>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</si>
  <si>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Dunkirk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</si>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</sst>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28AF7D6-44BC-4267-A0B4-78938CDA3E7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1440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166</v>
          </cell>
        </row>
        <row r="68">
          <cell r="B68" t="str">
            <v>Greek alone</v>
          </cell>
          <cell r="D68">
            <v>0</v>
          </cell>
        </row>
        <row r="69">
          <cell r="B69" t="str">
            <v>Hungarian alone</v>
          </cell>
          <cell r="D69">
            <v>0</v>
          </cell>
        </row>
        <row r="70">
          <cell r="B70" t="str">
            <v>Icelandic alone</v>
          </cell>
          <cell r="D70">
            <v>0</v>
          </cell>
        </row>
        <row r="71">
          <cell r="B71" t="str">
            <v>Irish alone</v>
          </cell>
          <cell r="D71">
            <v>142</v>
          </cell>
        </row>
        <row r="72">
          <cell r="B72" t="str">
            <v>Italian alone</v>
          </cell>
          <cell r="D72">
            <v>72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534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561</v>
          </cell>
        </row>
        <row r="145">
          <cell r="B145" t="str">
            <v>White alone or in combination with one or more other races</v>
          </cell>
          <cell r="D145" t="e">
            <v>#N/A</v>
          </cell>
        </row>
        <row r="146">
          <cell r="B146" t="str">
            <v>European alone or in any combination*</v>
          </cell>
          <cell r="D146">
            <v>1571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28</v>
          </cell>
        </row>
        <row r="168">
          <cell r="B168" t="str">
            <v>English alone or in any combination</v>
          </cell>
          <cell r="D168">
            <v>676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56</v>
          </cell>
        </row>
        <row r="173">
          <cell r="B173" t="str">
            <v>Frisian alone or in any combination</v>
          </cell>
          <cell r="D173">
            <v>0</v>
          </cell>
        </row>
        <row r="174">
          <cell r="B174" t="str">
            <v>Georgian alone or in any combination</v>
          </cell>
          <cell r="D174">
            <v>0</v>
          </cell>
        </row>
        <row r="175">
          <cell r="B175" t="str">
            <v>German alone or in any combination</v>
          </cell>
          <cell r="D175">
            <v>587</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535</v>
          </cell>
        </row>
        <row r="180">
          <cell r="B180" t="str">
            <v>Italian alone or in any combination</v>
          </cell>
          <cell r="D180">
            <v>206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110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624</v>
          </cell>
        </row>
        <row r="253">
          <cell r="B253" t="str">
            <v>Black or African American alone</v>
          </cell>
          <cell r="D253" t="e">
            <v>#N/A</v>
          </cell>
        </row>
        <row r="254">
          <cell r="B254" t="str">
            <v>African American alone</v>
          </cell>
          <cell r="D254">
            <v>92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41</v>
          </cell>
        </row>
        <row r="319">
          <cell r="B319" t="str">
            <v>Black or African American alone or in combination with one or more other races</v>
          </cell>
          <cell r="D319" t="e">
            <v>#N/A</v>
          </cell>
        </row>
        <row r="320">
          <cell r="B320" t="str">
            <v>African American alone or in any combination</v>
          </cell>
          <cell r="D320">
            <v>103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53</v>
          </cell>
        </row>
        <row r="385">
          <cell r="B385" t="str">
            <v>American Indian and Alaska Native alone</v>
          </cell>
          <cell r="D385">
            <v>53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5246B-6517-42A2-9128-6DBDC30DAF4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1440</v>
      </c>
      <c r="C5" s="10" t="s">
        <v>5</v>
      </c>
      <c r="D5" s="11">
        <v>1571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303</v>
      </c>
      <c r="C27" s="10" t="s">
        <v>49</v>
      </c>
      <c r="D27" s="18">
        <v>676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166</v>
      </c>
      <c r="C34" s="14" t="s">
        <v>63</v>
      </c>
      <c r="D34" s="15">
        <v>587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142</v>
      </c>
      <c r="C38" s="14" t="s">
        <v>71</v>
      </c>
      <c r="D38" s="15">
        <v>535</v>
      </c>
      <c r="E38" s="16" t="e">
        <f>VLOOKUP($D38,'[1]Profile_Cnty Export'!$B$2:$D$3010,3,FALSE)</f>
        <v>#N/A</v>
      </c>
    </row>
    <row r="39" spans="1:5" x14ac:dyDescent="0.25">
      <c r="A39" t="s">
        <v>72</v>
      </c>
      <c r="B39" s="17">
        <v>72</v>
      </c>
      <c r="C39" s="10" t="s">
        <v>73</v>
      </c>
      <c r="D39" s="18">
        <v>206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39</v>
      </c>
      <c r="C54" s="14" t="s">
        <v>103</v>
      </c>
      <c r="D54" s="15">
        <v>110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534</v>
      </c>
      <c r="C101" s="10" t="s">
        <v>197</v>
      </c>
      <c r="D101" s="11">
        <v>630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561</v>
      </c>
      <c r="C111" s="20" t="s">
        <v>217</v>
      </c>
      <c r="D111" s="21">
        <v>624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92</v>
      </c>
      <c r="C114" s="10" t="s">
        <v>221</v>
      </c>
      <c r="D114" s="24">
        <v>103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v>
      </c>
      <c r="C178" s="20" t="s">
        <v>349</v>
      </c>
      <c r="D178" s="30">
        <v>53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0129E5-3011-4559-AA1D-AC10AB0A0A86}"/>
</file>

<file path=customXml/itemProps2.xml><?xml version="1.0" encoding="utf-8"?>
<ds:datastoreItem xmlns:ds="http://schemas.openxmlformats.org/officeDocument/2006/customXml" ds:itemID="{CFF96CB1-046B-4C02-A6D3-E685B75F5E9A}"/>
</file>

<file path=customXml/itemProps3.xml><?xml version="1.0" encoding="utf-8"?>
<ds:datastoreItem xmlns:ds="http://schemas.openxmlformats.org/officeDocument/2006/customXml" ds:itemID="{01BC6F4F-08DD-4759-8C19-C3B6BF357F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2023-09-27T12:50:10Z</dcterms:created>
  <dcterms:modified xsi:type="dcterms:W3CDTF">2023-09-27T12:50:10Z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