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34686E2-CF58-49C1-9956-CDBF68A1C7A8}" xr6:coauthVersionLast="47" xr6:coauthVersionMax="47" xr10:uidLastSave="{00000000-0000-0000-0000-000000000000}"/>
  <bookViews>
    <workbookView xWindow="28680" yWindow="-120" windowWidth="29040" windowHeight="15840" xr2:uid="{025CCBFD-C602-4291-9B48-BC0BE9E0D3F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<sst xmlns="http://schemas.openxmlformats.org/spreadsheetml/2006/main" count="3037" uniqueCount="3020">
  <si>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</si>
  <si>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</si>
  <si>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</si>
  <si>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</si>
  <si>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</si>
  <si>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</si>
  <si>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</si>
  <si>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</si>
  <si>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</si>
  <si>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</si>
  <si>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</si>
  <si>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</si>
  <si>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</si>
  <si>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</si>
  <si>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</si>
  <si>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</si>
  <si>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</si>
  <si>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</si>
  <si>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</si>
  <si>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</si>
  <si>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</si>
  <si>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</si>
  <si>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</si>
  <si>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</si>
  <si>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</si>
  <si>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</si>
  <si>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</si>
  <si>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</si>
  <si>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</si>
  <si>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</si>
  <si>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</si>
  <si>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</si>
  <si>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</si>
  <si>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</si>
  <si>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</si>
  <si>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</si>
  <si>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</si>
  <si>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</si>
  <si>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</si>
  <si>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</si>
  <si>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</si>
  <si>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</si>
  <si>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</si>
  <si>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</si>
  <si>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</si>
  <si>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</si>
  <si>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</si>
  <si>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</si>
  <si>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</si>
  <si>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</si>
  <si>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</si>
  <si>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</si>
  <si>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</si>
  <si>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</si>
  <si>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</si>
  <si>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</si>
  <si>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</si>
  <si>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</si>
  <si>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</si>
  <si>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</si>
  <si>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</si>
  <si>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</si>
  <si>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</si>
  <si>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</si>
  <si>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</si>
  <si>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</si>
  <si>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</si>
  <si>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</si>
  <si>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</si>
  <si>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</si>
  <si>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</si>
  <si>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</si>
  <si>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</si>
  <si>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</si>
  <si>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</si>
  <si>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</si>
  <si>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</si>
  <si>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</si>
  <si>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</si>
  <si>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</si>
  <si>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</si>
  <si>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</si>
  <si>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</si>
  <si>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</si>
  <si>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</si>
  <si>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</si>
  <si>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</si>
  <si>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</si>
  <si>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</si>
  <si>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</si>
  <si>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</si>
  <si>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</si>
  <si>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</si>
  <si>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</si>
  <si>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</si>
  <si>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</si>
  <si>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</si>
  <si>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</si>
  <si>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</si>
  <si>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</si>
  <si>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</si>
  <si>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</si>
  <si>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</si>
  <si>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</si>
  <si>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</si>
  <si>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</si>
  <si>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</si>
  <si>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</si>
  <si>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</si>
  <si>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</si>
  <si>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</si>
  <si>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</si>
  <si>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</si>
  <si>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</si>
  <si>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</si>
  <si>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</si>
  <si>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</si>
  <si>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</si>
  <si>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</si>
  <si>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</si>
  <si>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</si>
  <si>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</si>
  <si>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</si>
  <si>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</si>
  <si>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</si>
  <si>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</si>
  <si>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</si>
  <si>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</si>
  <si>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</si>
  <si>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</si>
  <si>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</si>
  <si>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</si>
  <si>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</si>
  <si>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</si>
  <si>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</si>
  <si>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</si>
  <si>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</si>
  <si>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</si>
  <si>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</si>
  <si>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</si>
  <si>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</si>
  <si>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</si>
  <si>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</si>
  <si>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</si>
  <si>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</si>
  <si>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</si>
  <si>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</si>
  <si>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</si>
  <si>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</si>
  <si>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</si>
  <si>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</si>
  <si>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</si>
  <si>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</si>
  <si>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</si>
  <si>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</si>
  <si>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</si>
  <si>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</si>
  <si>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</si>
  <si>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</si>
  <si>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</si>
  <si>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</si>
  <si>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</si>
  <si>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</si>
  <si>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</si>
  <si>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</si>
  <si>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</si>
  <si>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</si>
  <si>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</si>
  <si>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</si>
  <si>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</si>
  <si>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</si>
  <si>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</si>
  <si>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</si>
  <si>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</si>
  <si>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</si>
  <si>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</si>
  <si>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</si>
  <si>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</si>
  <si>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</si>
  <si>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</si>
  <si>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</si>
  <si>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</si>
  <si>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</si>
  <si>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</si>
  <si>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</si>
  <si>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</si>
  <si>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</si>
  <si>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</si>
  <si>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</si>
  <si>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</si>
  <si>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</si>
  <si>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</si>
  <si>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</si>
  <si>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</si>
  <si>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</si>
  <si>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</si>
  <si>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</si>
  <si>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</si>
  <si>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</si>
  <si>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</si>
  <si>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</si>
  <si>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</si>
  <si>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</si>
  <si>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</si>
  <si>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</si>
  <si>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</si>
  <si>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</si>
  <si>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</si>
  <si>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</si>
  <si>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</si>
  <si>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</si>
  <si>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</si>
  <si>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</si>
  <si>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</si>
  <si>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</si>
  <si>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</si>
  <si>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</si>
  <si>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</si>
  <si>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</si>
  <si>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</si>
  <si>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</si>
  <si>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</si>
  <si>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</si>
  <si>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</si>
  <si>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</si>
  <si>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</si>
  <si>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</si>
  <si>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</si>
  <si>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</si>
  <si>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</si>
  <si>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</si>
  <si>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</si>
  <si>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</si>
  <si>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</si>
  <si>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</si>
  <si>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</si>
  <si>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</si>
  <si>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</si>
  <si>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</si>
  <si>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</si>
  <si>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</si>
  <si>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</si>
  <si>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</si>
  <si>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</si>
  <si>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</si>
  <si>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</si>
  <si>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</si>
  <si>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</si>
  <si>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</si>
  <si>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</si>
  <si>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</si>
  <si>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</si>
  <si>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</si>
  <si>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</si>
  <si>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</si>
  <si>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</si>
  <si>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</si>
  <si>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</si>
  <si>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</si>
  <si>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</si>
  <si>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</si>
  <si>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</si>
  <si>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</si>
  <si>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</si>
  <si>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</si>
  <si>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</si>
  <si>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</si>
  <si>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</si>
  <si>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</si>
  <si>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</si>
  <si>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</si>
  <si>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</si>
  <si>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</si>
  <si>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</si>
  <si>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</si>
  <si>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</si>
  <si>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</si>
  <si>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</si>
  <si>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</si>
  <si>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</si>
  <si>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</si>
  <si>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</si>
  <si>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</si>
  <si>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</si>
  <si>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</si>
  <si>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</si>
  <si>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</si>
  <si>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</si>
  <si>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</si>
  <si>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</si>
  <si>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</si>
  <si>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</si>
  <si>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</si>
  <si>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</si>
  <si>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</si>
  <si>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</si>
  <si>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</si>
  <si>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</si>
  <si>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</si>
  <si>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</si>
  <si>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</si>
  <si>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</si>
  <si>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</si>
  <si>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</si>
  <si>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</si>
  <si>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</si>
  <si>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</si>
  <si>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</si>
  <si>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</si>
  <si>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</si>
  <si>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</si>
  <si>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</si>
  <si>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</si>
  <si>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</si>
  <si>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</si>
  <si>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</si>
  <si>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</si>
  <si>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</si>
  <si>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</si>
  <si>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</si>
  <si>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</si>
  <si>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</si>
  <si>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</si>
  <si>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</si>
  <si>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</si>
  <si>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</si>
  <si>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</si>
  <si>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</si>
  <si>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</si>
  <si>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</si>
  <si>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</si>
  <si>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</si>
  <si>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</si>
  <si>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</si>
  <si>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</si>
  <si>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</si>
  <si>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</si>
  <si>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</si>
  <si>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</si>
  <si>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</si>
  <si>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</si>
  <si>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</si>
  <si>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</si>
  <si>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</si>
  <si>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</si>
  <si>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</si>
  <si>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</si>
  <si>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</si>
  <si>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</si>
  <si>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</si>
  <si>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</si>
  <si>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</si>
  <si>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</si>
  <si>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</si>
  <si>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</si>
  <si>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</si>
  <si>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</si>
  <si>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</si>
  <si>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</si>
  <si>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</si>
  <si>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</si>
  <si>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</si>
  <si>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</si>
  <si>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</si>
  <si>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</si>
  <si>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</si>
  <si>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</si>
  <si>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</si>
  <si>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</si>
  <si>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</si>
  <si>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</si>
  <si>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</si>
  <si>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</si>
  <si>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</si>
  <si>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</si>
  <si>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</si>
  <si>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</si>
  <si>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</si>
  <si>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</si>
  <si>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</si>
  <si>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</si>
  <si>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</si>
  <si>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</si>
  <si>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</si>
  <si>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</si>
  <si>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</si>
  <si>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</si>
  <si>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</si>
  <si>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</si>
  <si>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</si>
  <si>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</si>
  <si>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</si>
  <si>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</si>
  <si>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</si>
  <si>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</si>
  <si>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</si>
  <si>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</si>
  <si>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</si>
  <si>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</si>
  <si>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</si>
  <si>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</si>
  <si>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</si>
  <si>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</si>
  <si>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</si>
  <si>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</si>
  <si>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</si>
  <si>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</si>
  <si>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</si>
  <si>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</si>
  <si>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</si>
  <si>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</si>
  <si>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</si>
  <si>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</si>
  <si>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</si>
  <si>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</si>
  <si>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</si>
  <si>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</si>
  <si>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</si>
  <si>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</si>
  <si>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</si>
  <si>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</si>
  <si>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</si>
  <si>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</si>
  <si>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</si>
  <si>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</si>
  <si>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</si>
  <si>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</si>
  <si>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</si>
  <si>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</si>
  <si>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</si>
  <si>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</si>
  <si>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</si>
  <si>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</si>
  <si>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</si>
  <si>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</si>
  <si>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</si>
  <si>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</si>
  <si>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</si>
  <si>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</si>
  <si>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</si>
  <si>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</si>
  <si>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</si>
  <si>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</si>
  <si>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</si>
  <si>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</si>
  <si>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</si>
  <si>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</si>
  <si>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</si>
  <si>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</si>
  <si>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</si>
  <si>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</si>
  <si>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</si>
  <si>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</si>
  <si>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</si>
  <si>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</si>
  <si>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</si>
  <si>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</si>
  <si>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</si>
  <si>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</si>
  <si>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</si>
  <si>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</si>
  <si>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</si>
  <si>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</si>
  <si>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</si>
  <si>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</si>
  <si>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</si>
  <si>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</si>
  <si>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</si>
  <si>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</si>
  <si>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</si>
  <si>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</si>
  <si>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</si>
  <si>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</si>
  <si>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</si>
  <si>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</si>
  <si>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</si>
  <si>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</si>
  <si>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</si>
  <si>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</si>
  <si>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</si>
  <si>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</si>
  <si>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</si>
  <si>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</si>
  <si>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</si>
  <si>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</si>
  <si>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</si>
  <si>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</si>
  <si>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</si>
  <si>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</si>
  <si>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</si>
  <si>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</si>
  <si>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</si>
  <si>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</si>
  <si>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</si>
  <si>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</si>
  <si>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</si>
  <si>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</si>
  <si>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</si>
  <si>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</si>
  <si>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</si>
  <si>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</si>
  <si>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</si>
  <si>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</si>
  <si>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</si>
  <si>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</si>
  <si>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</si>
  <si>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</si>
  <si>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</si>
  <si>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</si>
  <si>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</si>
  <si>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</si>
  <si>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</si>
  <si>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</si>
  <si>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</si>
  <si>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</si>
  <si>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</si>
  <si>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</si>
  <si>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</si>
  <si>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</si>
  <si>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</si>
  <si>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</si>
  <si>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</si>
  <si>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</si>
  <si>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</si>
  <si>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</si>
  <si>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</si>
  <si>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</si>
  <si>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</si>
  <si>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</si>
  <si>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</si>
  <si>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</si>
  <si>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</si>
  <si>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</si>
  <si>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</si>
  <si>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</si>
  <si>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</si>
  <si>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</si>
  <si>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</si>
  <si>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</si>
  <si>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</si>
  <si>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</si>
  <si>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</si>
  <si>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</si>
  <si>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</si>
  <si>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</si>
  <si>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</si>
  <si>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</si>
  <si>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</si>
  <si>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</si>
  <si>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</si>
  <si>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</si>
  <si>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</si>
  <si>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</si>
  <si>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</si>
  <si>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</si>
  <si>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</si>
  <si>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</si>
  <si>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</si>
  <si>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</si>
  <si>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</si>
  <si>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</si>
  <si>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</si>
  <si>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</si>
  <si>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</si>
  <si>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</si>
  <si>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</si>
  <si>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</si>
  <si>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</si>
  <si>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</si>
  <si>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</si>
  <si>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</si>
  <si>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</si>
  <si>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</si>
  <si>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</si>
  <si>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</si>
  <si>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</si>
  <si>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</si>
  <si>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</si>
  <si>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</si>
  <si>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</si>
  <si>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</si>
  <si>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</si>
  <si>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</si>
  <si>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</si>
  <si>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</si>
  <si>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</si>
  <si>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</si>
  <si>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</si>
  <si>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</si>
  <si>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</si>
  <si>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</si>
  <si>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</si>
  <si>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</si>
  <si>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</si>
  <si>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</si>
  <si>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</si>
  <si>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</si>
  <si>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</si>
  <si>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</si>
  <si>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</si>
  <si>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</si>
  <si>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</si>
  <si>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</si>
  <si>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</si>
  <si>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</si>
  <si>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</si>
  <si>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</si>
  <si>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</si>
  <si>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</si>
  <si>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</si>
  <si>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</si>
  <si>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</si>
  <si>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</si>
  <si>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</si>
  <si>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</si>
  <si>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</si>
  <si>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</si>
  <si>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</si>
  <si>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</si>
  <si>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</si>
  <si>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</si>
  <si>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</si>
  <si>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</si>
  <si>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</si>
  <si>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</si>
  <si>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</si>
  <si>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</si>
  <si>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</si>
  <si>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</si>
  <si>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</si>
  <si>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</si>
  <si>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</si>
  <si>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</si>
  <si>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</si>
  <si>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</si>
  <si>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</si>
  <si>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</si>
  <si>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</si>
  <si>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</si>
  <si>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</si>
  <si>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</si>
  <si>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</si>
  <si>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</si>
  <si>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</si>
  <si>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</si>
  <si>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</si>
  <si>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</si>
  <si>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</si>
  <si>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</si>
  <si>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</si>
  <si>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</si>
  <si>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</si>
  <si>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</si>
  <si>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</si>
  <si>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</si>
  <si>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</si>
  <si>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</si>
  <si>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</si>
  <si>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</si>
  <si>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</si>
  <si>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</si>
  <si>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</si>
  <si>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</si>
  <si>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</si>
  <si>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</si>
  <si>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</si>
  <si>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</si>
  <si>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</si>
  <si>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</si>
  <si>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</si>
  <si>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</si>
  <si>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</si>
  <si>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</si>
  <si>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</si>
  <si>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</si>
  <si>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</si>
  <si>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</si>
  <si>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</si>
  <si>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</si>
  <si>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</si>
  <si>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</si>
  <si>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</si>
  <si>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</si>
  <si>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</si>
  <si>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</si>
  <si>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</si>
  <si>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</si>
  <si>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</si>
  <si>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</si>
  <si>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</si>
  <si>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</si>
  <si>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</si>
  <si>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</si>
  <si>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</si>
  <si>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</si>
  <si>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</si>
  <si>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</si>
  <si>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</si>
  <si>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</si>
  <si>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</si>
  <si>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</si>
  <si>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</si>
  <si>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</si>
  <si>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</si>
  <si>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</si>
  <si>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</si>
  <si>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</si>
  <si>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</si>
  <si>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</si>
  <si>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</si>
  <si>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</si>
  <si>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</si>
  <si>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</si>
  <si>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</si>
  <si>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</si>
  <si>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</si>
  <si>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</si>
  <si>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</si>
  <si>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</si>
  <si>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</si>
  <si>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</si>
  <si>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</si>
  <si>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</si>
  <si>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</si>
  <si>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</si>
  <si>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</si>
  <si>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</si>
  <si>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</si>
  <si>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</si>
  <si>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</si>
  <si>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</si>
  <si>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</si>
  <si>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</si>
  <si>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</si>
  <si>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</si>
  <si>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</si>
  <si>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</si>
  <si>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</si>
  <si>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</si>
  <si>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</si>
  <si>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</si>
  <si>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</si>
  <si>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</si>
  <si>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</si>
  <si>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</si>
  <si>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</si>
  <si>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</si>
  <si>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</si>
  <si>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</si>
  <si>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</si>
  <si>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</si>
  <si>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</si>
  <si>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</si>
  <si>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</si>
  <si>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</si>
  <si>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</si>
  <si>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</si>
  <si>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</si>
  <si>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</si>
  <si>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</si>
  <si>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</si>
  <si>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</si>
  <si>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</si>
  <si>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</si>
  <si>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</si>
  <si>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</si>
  <si>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</si>
  <si>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</si>
  <si>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</si>
  <si>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</si>
  <si>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</si>
  <si>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</si>
  <si>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</si>
  <si>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</si>
  <si>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</si>
  <si>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</si>
  <si>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</si>
  <si>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</si>
  <si>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</si>
  <si>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</si>
  <si>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</si>
  <si>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</si>
  <si>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</si>
  <si>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</si>
  <si>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</si>
  <si>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</si>
  <si>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</si>
  <si>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</si>
  <si>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</si>
  <si>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</si>
  <si>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</si>
  <si>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</si>
  <si>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</si>
  <si>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</si>
  <si>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</si>
  <si>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</si>
  <si>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</si>
  <si>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</si>
  <si>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</si>
  <si>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</si>
  <si>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</si>
  <si>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</si>
  <si>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</si>
  <si>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</si>
  <si>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</si>
  <si>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</si>
  <si>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</si>
  <si>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</si>
  <si>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</si>
  <si>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</si>
  <si>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</si>
  <si>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</si>
  <si>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</si>
  <si>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</si>
  <si>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</si>
  <si>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</si>
  <si>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</si>
  <si>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</si>
  <si>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</si>
  <si>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</si>
  <si>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</si>
  <si>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</si>
  <si>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</si>
  <si>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</si>
  <si>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</si>
  <si>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</si>
  <si>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</si>
  <si>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</si>
  <si>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</si>
  <si>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</si>
  <si>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</si>
  <si>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</si>
  <si>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</si>
  <si>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</si>
  <si>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</si>
  <si>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</si>
  <si>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</si>
  <si>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</si>
  <si>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</si>
  <si>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</si>
  <si>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</si>
  <si>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</si>
  <si>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</si>
  <si>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</si>
  <si>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</si>
  <si>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</si>
  <si>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</si>
  <si>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</si>
  <si>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</si>
  <si>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</si>
  <si>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</si>
  <si>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</si>
  <si>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</si>
  <si>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</si>
  <si>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</si>
  <si>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</si>
  <si>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</si>
  <si>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</si>
  <si>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</si>
  <si>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</si>
  <si>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</si>
  <si>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</si>
  <si>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</si>
  <si>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</si>
  <si>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</si>
  <si>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</si>
  <si>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</si>
  <si>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</si>
  <si>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</si>
  <si>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</si>
  <si>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</si>
  <si>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</si>
  <si>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</si>
  <si>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</si>
  <si>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</si>
  <si>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</si>
  <si>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</si>
  <si>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</si>
  <si>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</si>
  <si>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</si>
  <si>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</si>
  <si>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</si>
  <si>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</si>
  <si>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</si>
  <si>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</si>
  <si>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</si>
  <si>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</si>
  <si>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</si>
  <si>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</si>
  <si>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</si>
  <si>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</si>
  <si>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</si>
  <si>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</si>
  <si>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</si>
  <si>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</si>
  <si>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</si>
  <si>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</si>
  <si>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</si>
  <si>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</si>
  <si>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</si>
  <si>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</si>
  <si>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</si>
  <si>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</si>
  <si>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</si>
  <si>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</si>
  <si>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</si>
  <si>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</si>
  <si>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</si>
  <si>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</si>
  <si>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</si>
  <si>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</si>
  <si>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</si>
  <si>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</si>
  <si>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</si>
  <si>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</si>
  <si>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</si>
  <si>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</si>
  <si>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</si>
  <si>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</si>
  <si>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</si>
  <si>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</si>
  <si>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</si>
  <si>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</si>
  <si>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</si>
  <si>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</si>
  <si>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</si>
  <si>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</si>
  <si>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</si>
  <si>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</si>
  <si>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</si>
  <si>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</si>
  <si>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</si>
  <si>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</si>
  <si>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</si>
  <si>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</si>
  <si>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</si>
  <si>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</si>
  <si>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</si>
  <si>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</si>
  <si>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</si>
  <si>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</si>
  <si>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</si>
  <si>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</si>
  <si>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</si>
  <si>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</si>
  <si>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</si>
  <si>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</si>
  <si>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</si>
  <si>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</si>
  <si>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</si>
  <si>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</si>
  <si>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</si>
  <si>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</si>
  <si>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</si>
  <si>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</si>
  <si>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</si>
  <si>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</si>
  <si>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</si>
  <si>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</si>
  <si>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</si>
  <si>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</si>
  <si>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</si>
  <si>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</si>
  <si>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</si>
  <si>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</si>
  <si>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</si>
  <si>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</si>
  <si>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</si>
  <si>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</si>
  <si>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</si>
  <si>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</si>
  <si>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</si>
  <si>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</si>
  <si>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</si>
  <si>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</si>
  <si>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</si>
  <si>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</si>
  <si>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</si>
  <si>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</si>
  <si>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</si>
  <si>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</si>
  <si>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</si>
  <si>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</si>
  <si>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</si>
  <si>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</si>
  <si>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</si>
  <si>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</si>
  <si>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</si>
  <si>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</si>
  <si>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</si>
  <si>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</si>
  <si>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</si>
  <si>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</si>
  <si>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</si>
  <si>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</si>
  <si>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</si>
  <si>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</si>
  <si>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</si>
  <si>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</si>
  <si>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</si>
  <si>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</si>
  <si>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</si>
  <si>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</si>
  <si>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</si>
  <si>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</si>
  <si>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</si>
  <si>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</si>
  <si>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</si>
  <si>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</si>
  <si>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</si>
  <si>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</si>
  <si>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</si>
  <si>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</si>
  <si>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</si>
  <si>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</si>
  <si>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</si>
  <si>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</si>
  <si>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</si>
  <si>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</si>
  <si>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</si>
  <si>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</si>
  <si>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</si>
  <si>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</si>
  <si>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</si>
  <si>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</si>
  <si>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</si>
  <si>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</si>
  <si>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</si>
  <si>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</si>
  <si>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</si>
  <si>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</si>
  <si>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</si>
  <si>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</si>
  <si>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</si>
  <si>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</si>
  <si>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</si>
  <si>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</si>
  <si>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</si>
  <si>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</si>
  <si>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</si>
  <si>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</si>
  <si>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</si>
  <si>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</si>
  <si>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</si>
  <si>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</si>
  <si>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</si>
  <si>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</si>
  <si>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</si>
  <si>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</si>
  <si>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</si>
  <si>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</si>
  <si>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</si>
  <si>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</si>
  <si>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</si>
  <si>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</si>
  <si>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</si>
  <si>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</si>
  <si>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</si>
  <si>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</si>
  <si>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</si>
  <si>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</si>
  <si>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</si>
  <si>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</si>
  <si>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</si>
  <si>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</si>
  <si>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</si>
  <si>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</si>
  <si>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</si>
  <si>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</si>
  <si>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</si>
  <si>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</si>
  <si>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</si>
  <si>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</si>
  <si>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</si>
  <si>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</si>
  <si>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</si>
  <si>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</si>
  <si>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</si>
  <si>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</si>
  <si>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</si>
  <si>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</si>
  <si>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</si>
  <si>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</si>
  <si>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</si>
  <si>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</si>
  <si>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</si>
  <si>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</si>
  <si>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</si>
  <si>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</si>
  <si>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</si>
  <si>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</si>
  <si>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</si>
  <si>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</si>
  <si>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</si>
  <si>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</si>
  <si>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</si>
  <si>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</si>
  <si>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</si>
  <si>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</si>
  <si>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</si>
  <si>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</si>
  <si>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</si>
  <si>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</si>
  <si>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</si>
  <si>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</si>
  <si>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</si>
  <si>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</si>
  <si>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</si>
  <si>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</si>
  <si>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</si>
  <si>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</si>
  <si>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</si>
  <si>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</si>
  <si>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</si>
  <si>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</si>
  <si>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</si>
  <si>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</si>
  <si>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</si>
  <si>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</si>
  <si>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</si>
  <si>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</si>
  <si>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</si>
  <si>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</si>
  <si>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</si>
  <si>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</si>
  <si>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</si>
  <si>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</si>
  <si>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</si>
  <si>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</si>
  <si>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</si>
  <si>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</si>
  <si>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</si>
  <si>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</si>
  <si>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</si>
  <si>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</si>
  <si>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</si>
  <si>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</si>
  <si>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</si>
  <si>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</si>
  <si>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</si>
  <si>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</si>
  <si>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</si>
  <si>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</si>
  <si>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</si>
  <si>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</si>
  <si>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</si>
  <si>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</si>
  <si>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</si>
  <si>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</si>
  <si>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</si>
  <si>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</si>
  <si>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</si>
  <si>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</si>
  <si>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</si>
  <si>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</si>
  <si>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</si>
  <si>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</si>
  <si>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</si>
  <si>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</si>
  <si>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</si>
  <si>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</si>
  <si>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</si>
  <si>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</si>
  <si>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</si>
  <si>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</si>
  <si>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</si>
  <si>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</si>
  <si>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</si>
  <si>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</si>
  <si>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</si>
  <si>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</si>
  <si>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</si>
  <si>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</si>
  <si>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</si>
  <si>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</si>
  <si>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</si>
  <si>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</si>
  <si>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</si>
  <si>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</si>
  <si>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</si>
  <si>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</si>
  <si>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</si>
  <si>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</si>
  <si>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</si>
  <si>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</si>
  <si>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</si>
  <si>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</si>
  <si>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</si>
  <si>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</si>
  <si>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</si>
  <si>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</si>
  <si>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</si>
  <si>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</si>
  <si>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</si>
  <si>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</si>
  <si>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</si>
  <si>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</si>
  <si>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</si>
  <si>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</si>
  <si>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</si>
  <si>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</si>
  <si>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</si>
  <si>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</si>
  <si>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</si>
  <si>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</si>
  <si>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</si>
  <si>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</si>
  <si>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</si>
  <si>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</si>
  <si>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</si>
  <si>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</si>
  <si>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</si>
  <si>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</si>
  <si>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</si>
  <si>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</si>
  <si>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</si>
  <si>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</si>
  <si>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</si>
  <si>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</si>
  <si>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</si>
  <si>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</si>
  <si>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</si>
  <si>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</si>
  <si>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</si>
  <si>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</si>
  <si>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</si>
  <si>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</si>
  <si>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</si>
  <si>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</si>
  <si>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</si>
  <si>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</si>
  <si>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</si>
  <si>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</si>
  <si>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</si>
  <si>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</si>
  <si>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</si>
  <si>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</si>
  <si>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</si>
  <si>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</si>
  <si>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</si>
  <si>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</si>
  <si>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</si>
  <si>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</si>
  <si>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</si>
  <si>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</si>
  <si>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</si>
  <si>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</si>
  <si>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</si>
  <si>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</si>
  <si>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</si>
  <si>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</si>
  <si>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</si>
  <si>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</si>
  <si>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</si>
  <si>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</si>
  <si>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</si>
  <si>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</si>
  <si>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</si>
  <si>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</si>
  <si>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</si>
  <si>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</si>
  <si>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</si>
  <si>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</si>
  <si>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</si>
  <si>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</si>
  <si>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</si>
  <si>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</si>
  <si>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</si>
  <si>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</si>
  <si>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</si>
  <si>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</si>
  <si>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</si>
  <si>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</si>
  <si>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</si>
  <si>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</si>
  <si>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</si>
  <si>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</si>
  <si>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</si>
  <si>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</si>
  <si>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</si>
  <si>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</si>
  <si>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</si>
  <si>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</si>
  <si>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</si>
  <si>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</si>
  <si>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</si>
  <si>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</si>
  <si>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</si>
  <si>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</si>
  <si>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</si>
  <si>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</si>
  <si>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</si>
  <si>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</si>
  <si>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</si>
  <si>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</si>
  <si>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</si>
  <si>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</si>
  <si>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</si>
  <si>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</si>
  <si>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</si>
  <si>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</si>
  <si>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</si>
  <si>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</si>
  <si>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</si>
  <si>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</si>
  <si>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</si>
  <si>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</si>
  <si>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</si>
  <si>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</si>
  <si>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</si>
  <si>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</si>
  <si>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</si>
  <si>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</si>
  <si>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</si>
  <si>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</si>
  <si>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</si>
  <si>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</si>
  <si>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</si>
  <si>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</si>
  <si>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</si>
  <si>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</si>
  <si>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</si>
  <si>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</si>
  <si>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</si>
  <si>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</si>
  <si>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</si>
  <si>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</si>
  <si>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</si>
  <si>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</si>
  <si>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</si>
  <si>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</si>
  <si>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</si>
  <si>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</si>
  <si>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</si>
  <si>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</si>
  <si>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</si>
  <si>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</si>
  <si>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</si>
  <si>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</si>
  <si>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</si>
  <si>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</si>
  <si>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</si>
  <si>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</si>
  <si>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</si>
  <si>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</si>
  <si>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</si>
  <si>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</si>
  <si>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</si>
  <si>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</si>
  <si>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</si>
  <si>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</si>
  <si>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</si>
  <si>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</si>
  <si>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</si>
  <si>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</si>
  <si>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</si>
  <si>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</si>
  <si>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</si>
  <si>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</si>
  <si>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</si>
  <si>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</si>
  <si>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</si>
  <si>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</si>
  <si>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</si>
  <si>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</si>
  <si>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</si>
  <si>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</si>
  <si>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</si>
  <si>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</si>
  <si>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</si>
  <si>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</si>
  <si>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</si>
  <si>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</si>
  <si>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</si>
  <si>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</si>
  <si>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</si>
  <si>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</si>
  <si>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</si>
  <si>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</si>
  <si>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</si>
  <si>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</si>
  <si>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</si>
  <si>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</si>
  <si>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</si>
  <si>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</si>
  <si>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</si>
  <si>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</si>
  <si>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</si>
  <si>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</si>
  <si>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</si>
  <si>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</si>
  <si>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</si>
  <si>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</si>
  <si>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</si>
  <si>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</si>
  <si>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</si>
  <si>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</si>
  <si>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</si>
  <si>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</si>
  <si>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</si>
  <si>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</si>
  <si>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</si>
  <si>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</si>
  <si>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</si>
  <si>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</si>
  <si>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</si>
  <si>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</si>
  <si>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</si>
  <si>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</si>
  <si>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</si>
  <si>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</si>
  <si>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</si>
  <si>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</si>
  <si>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</si>
  <si>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</si>
  <si>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</si>
  <si>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</si>
  <si>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</si>
  <si>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</si>
  <si>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</si>
  <si>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</si>
  <si>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</si>
  <si>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</si>
  <si>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</si>
  <si>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</si>
  <si>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</si>
  <si>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</si>
  <si>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</si>
  <si>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</si>
  <si>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</si>
  <si>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</si>
  <si>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</si>
  <si>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</si>
  <si>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</si>
  <si>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</si>
  <si>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</si>
  <si>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</si>
  <si>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</si>
  <si>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</si>
  <si>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</si>
  <si>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</si>
  <si>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</si>
  <si>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</si>
  <si>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</si>
  <si>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</si>
  <si>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</si>
  <si>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</si>
  <si>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</si>
  <si>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</si>
  <si>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</si>
  <si>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</si>
  <si>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</si>
  <si>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</si>
  <si>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</si>
  <si>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</si>
  <si>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</si>
  <si>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</si>
  <si>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</si>
  <si>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</si>
  <si>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</si>
  <si>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</si>
  <si>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</si>
  <si>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</si>
  <si>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</si>
  <si>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</si>
  <si>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</si>
  <si>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</si>
  <si>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</si>
  <si>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</si>
  <si>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</si>
  <si>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</si>
  <si>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</si>
  <si>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</si>
  <si>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</si>
  <si>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</si>
  <si>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</si>
  <si>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</si>
  <si>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</si>
  <si>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</si>
  <si>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</si>
  <si>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</si>
  <si>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</si>
  <si>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</si>
  <si>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</si>
  <si>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</si>
  <si>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</si>
  <si>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</si>
  <si>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</si>
  <si>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</si>
  <si>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</si>
  <si>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</si>
  <si>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</si>
  <si>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</si>
  <si>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</si>
  <si>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</si>
  <si>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</si>
  <si>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</si>
  <si>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</si>
  <si>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</si>
  <si>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</si>
  <si>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</si>
  <si>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</si>
  <si>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</si>
  <si>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</si>
  <si>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</si>
  <si>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</si>
  <si>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</si>
  <si>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</si>
  <si>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</si>
  <si>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</si>
  <si>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</si>
  <si>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</si>
  <si>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</si>
  <si>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</si>
  <si>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</si>
  <si>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</si>
  <si>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</si>
  <si>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</si>
  <si>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</si>
  <si>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</si>
  <si>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</si>
  <si>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</si>
  <si>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</si>
  <si>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</si>
  <si>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</si>
  <si>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</si>
  <si>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</si>
  <si>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</si>
  <si>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</si>
  <si>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</si>
  <si>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</si>
  <si>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</si>
  <si>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</si>
  <si>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</si>
  <si>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</si>
  <si>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</si>
  <si>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</si>
  <si>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</si>
  <si>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</si>
  <si>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</si>
  <si>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</si>
  <si>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</si>
  <si>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</si>
  <si>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</si>
  <si>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</si>
  <si>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</si>
  <si>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</si>
  <si>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</si>
  <si>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</si>
  <si>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</si>
  <si>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</si>
  <si>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</si>
  <si>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</si>
  <si>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</si>
  <si>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</si>
  <si>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</si>
  <si>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</si>
  <si>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</si>
  <si>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</si>
  <si>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</si>
  <si>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</si>
  <si>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</si>
  <si>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</si>
  <si>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</si>
  <si>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</si>
  <si>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</si>
  <si>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</si>
  <si>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</si>
  <si>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</si>
  <si>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</si>
  <si>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</si>
  <si>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</si>
  <si>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</si>
  <si>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</si>
  <si>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</si>
  <si>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</si>
  <si>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</si>
  <si>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</si>
  <si>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</si>
  <si>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</si>
  <si>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</si>
  <si>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</si>
  <si>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</si>
  <si>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</si>
  <si>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</si>
  <si>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</si>
  <si>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</si>
  <si>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</si>
  <si>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</si>
  <si>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</si>
  <si>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</si>
  <si>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</si>
  <si>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</si>
  <si>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</si>
  <si>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</si>
  <si>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</si>
  <si>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</si>
  <si>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</si>
  <si>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</si>
  <si>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</si>
  <si>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</si>
  <si>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</si>
  <si>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</si>
  <si>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</si>
  <si>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</si>
  <si>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</si>
  <si>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</si>
  <si>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</si>
  <si>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</si>
  <si>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</si>
  <si>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</si>
  <si>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</si>
  <si>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</si>
  <si>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</si>
  <si>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</si>
  <si>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</si>
  <si>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</si>
  <si>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</si>
  <si>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</si>
  <si>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</si>
  <si>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</si>
  <si>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</si>
  <si>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</si>
  <si>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</si>
  <si>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</si>
  <si>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</si>
  <si>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</si>
  <si>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</si>
  <si>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</si>
  <si>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</si>
  <si>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</si>
  <si>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</si>
  <si>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</si>
  <si>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</si>
  <si>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</si>
  <si>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</si>
  <si>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</si>
  <si>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</si>
  <si>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</si>
  <si>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</si>
  <si>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</si>
  <si>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</si>
  <si>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</si>
  <si>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</si>
  <si>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</si>
  <si>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</si>
  <si>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</si>
  <si>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</si>
  <si>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</si>
  <si>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</si>
  <si>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</si>
  <si>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</si>
  <si>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</si>
  <si>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</si>
  <si>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</si>
  <si>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</si>
  <si>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</si>
  <si>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</si>
  <si>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</si>
  <si>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</si>
  <si>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</si>
  <si>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</si>
  <si>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</si>
  <si>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</si>
  <si>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</si>
  <si>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</si>
  <si>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</si>
  <si>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</si>
  <si>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</si>
  <si>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</si>
  <si>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</si>
  <si>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</si>
  <si>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</si>
  <si>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</si>
  <si>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</si>
  <si>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</si>
  <si>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</si>
  <si>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</si>
  <si>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</si>
  <si>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</si>
  <si>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</si>
  <si>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</si>
  <si>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</si>
  <si>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</si>
  <si>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</si>
  <si>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</si>
  <si>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</si>
  <si>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</si>
  <si>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</si>
  <si>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</si>
  <si>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</si>
  <si>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</si>
  <si>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</si>
  <si>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</si>
  <si>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</si>
  <si>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</si>
  <si>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</si>
  <si>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</si>
  <si>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</si>
  <si>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</si>
  <si>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</si>
  <si>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</si>
  <si>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</si>
  <si>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</si>
  <si>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</si>
  <si>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</si>
  <si>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</si>
  <si>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</si>
  <si>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</si>
  <si>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</si>
  <si>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</si>
  <si>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</si>
  <si>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</si>
  <si>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</si>
  <si>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</si>
  <si>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</si>
  <si>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</si>
  <si>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</si>
  <si>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</si>
  <si>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</si>
  <si>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</si>
  <si>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</si>
  <si>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</si>
  <si>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</si>
  <si>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</si>
  <si>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</si>
  <si>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</si>
  <si>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</si>
  <si>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</si>
  <si>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</si>
  <si>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</si>
  <si>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</si>
  <si>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</si>
  <si>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</si>
  <si>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</si>
  <si>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</si>
  <si>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</si>
  <si>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</si>
  <si>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</si>
  <si>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</si>
  <si>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</si>
  <si>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</si>
  <si>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</si>
  <si>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</si>
  <si>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</si>
  <si>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</si>
  <si>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</si>
  <si>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</si>
  <si>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</si>
  <si>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</si>
  <si>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</si>
  <si>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</si>
  <si>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</si>
  <si>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</si>
  <si>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</si>
  <si>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</si>
  <si>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</si>
  <si>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</si>
  <si>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</si>
  <si>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</si>
  <si>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</si>
  <si>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</si>
  <si>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</si>
  <si>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</si>
  <si>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</si>
  <si>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</si>
  <si>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</si>
  <si>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</si>
  <si>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</si>
  <si>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</si>
  <si>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</si>
  <si>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</si>
  <si>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</si>
  <si>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</si>
  <si>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</si>
  <si>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</si>
  <si>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</si>
  <si>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</si>
  <si>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</si>
  <si>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</si>
  <si>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</si>
  <si>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</si>
  <si>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</si>
  <si>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</si>
  <si>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</si>
  <si>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</si>
  <si>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</si>
  <si>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</si>
  <si>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</si>
  <si>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</si>
  <si>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</si>
  <si>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</si>
  <si>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</si>
  <si>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</si>
  <si>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</si>
  <si>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</si>
  <si>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</si>
  <si>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</si>
  <si>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</si>
  <si>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</si>
  <si>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</si>
  <si>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</si>
  <si>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</si>
  <si>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</si>
  <si>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</si>
  <si>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</si>
  <si>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</si>
  <si>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</si>
  <si>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</si>
  <si>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</si>
  <si>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</si>
  <si>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</si>
  <si>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</si>
  <si>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</si>
  <si>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</si>
  <si>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</si>
  <si>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</si>
  <si>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</si>
  <si>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</si>
  <si>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</si>
  <si>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</si>
  <si>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</si>
  <si>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</si>
  <si>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</si>
  <si>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</si>
  <si>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</si>
  <si>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</si>
  <si>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</si>
  <si>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</si>
  <si>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</si>
  <si>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</si>
  <si>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</si>
  <si>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</si>
  <si>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</si>
  <si>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</si>
  <si>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</si>
  <si>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</si>
  <si>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</si>
  <si>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</si>
  <si>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</si>
  <si>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</si>
  <si>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</si>
  <si>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</si>
  <si>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</si>
  <si>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</si>
  <si>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</si>
  <si>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</si>
  <si>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</si>
  <si>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</si>
  <si>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</si>
  <si>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</si>
  <si>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</si>
  <si>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</si>
  <si>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</si>
  <si>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</si>
  <si>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</si>
  <si>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</si>
  <si>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</si>
  <si>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</si>
  <si>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</si>
  <si>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</si>
  <si>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</si>
  <si>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</si>
  <si>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</si>
  <si>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</si>
  <si>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</si>
  <si>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</si>
  <si>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</si>
  <si>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</si>
  <si>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</si>
  <si>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</si>
  <si>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</si>
  <si>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</si>
  <si>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</si>
  <si>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</si>
  <si>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</si>
  <si>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</si>
  <si>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</si>
  <si>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</si>
  <si>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</si>
  <si>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</si>
  <si>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</si>
  <si>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</si>
  <si>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</si>
  <si>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</si>
  <si>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</si>
  <si>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</si>
  <si>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</si>
  <si>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</si>
  <si>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</si>
  <si>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</si>
  <si>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</si>
  <si>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</si>
  <si>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</si>
  <si>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</si>
  <si>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</si>
  <si>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</si>
  <si>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</si>
  <si>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</si>
  <si>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</si>
  <si>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</si>
  <si>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</si>
  <si>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</si>
  <si>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</si>
  <si>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</si>
  <si>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</si>
  <si>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</si>
  <si>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</si>
  <si>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</si>
  <si>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</si>
  <si>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</si>
  <si>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</si>
  <si>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</si>
  <si>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</si>
  <si>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</si>
  <si>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</si>
  <si>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</si>
  <si>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</si>
  <si>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</si>
  <si>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</si>
  <si>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</si>
  <si>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</si>
  <si>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</si>
  <si>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</si>
  <si>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</si>
  <si>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</si>
  <si>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</si>
  <si>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</si>
  <si>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</si>
  <si>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</si>
  <si>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</si>
  <si>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</si>
  <si>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</si>
  <si>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</si>
  <si>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</si>
  <si>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</si>
  <si>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</si>
  <si>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</si>
  <si>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</si>
  <si>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</si>
  <si>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</si>
  <si>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</si>
  <si>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</si>
  <si>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</si>
  <si>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</si>
  <si>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</si>
  <si>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</si>
  <si>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</si>
  <si>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</si>
  <si>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</si>
  <si>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</si>
  <si>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</si>
  <si>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</si>
  <si>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</si>
  <si>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</si>
  <si>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</si>
  <si>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</si>
  <si>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</si>
  <si>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</si>
  <si>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</si>
  <si>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</si>
  <si>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</si>
  <si>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</si>
  <si>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</si>
  <si>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</si>
  <si>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</si>
  <si>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</si>
  <si>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</si>
  <si>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</si>
  <si>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</si>
  <si>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</si>
  <si>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</si>
  <si>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</si>
  <si>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</si>
  <si>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</si>
  <si>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</si>
  <si>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</si>
  <si>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</si>
  <si>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</si>
  <si>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</si>
  <si>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</si>
  <si>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</si>
  <si>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</si>
  <si>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</si>
  <si>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</si>
  <si>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</si>
  <si>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</si>
  <si>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</si>
  <si>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</si>
  <si>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</si>
  <si>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</si>
  <si>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</si>
  <si>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</si>
  <si>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</si>
  <si>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</si>
  <si>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</si>
  <si>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</si>
  <si>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</si>
  <si>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</si>
  <si>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</si>
  <si>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</si>
  <si>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</si>
  <si>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</si>
  <si>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</si>
  <si>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</si>
  <si>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</si>
  <si>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</si>
  <si>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</si>
  <si>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</si>
  <si>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</si>
  <si>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</si>
  <si>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</si>
  <si>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</si>
  <si>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</si>
  <si>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</si>
  <si>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</si>
  <si>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</si>
  <si>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</si>
  <si>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</si>
  <si>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</si>
  <si>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</si>
  <si>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</si>
  <si>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</si>
  <si>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</si>
  <si>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</si>
  <si>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</si>
  <si>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</si>
  <si>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</si>
  <si>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</si>
  <si>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</si>
  <si>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</si>
  <si>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</si>
  <si>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</si>
  <si>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</si>
  <si>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</si>
  <si>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</si>
  <si>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</si>
  <si>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</si>
  <si>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</si>
  <si>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</si>
  <si>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</si>
  <si>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</si>
  <si>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</si>
  <si>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</si>
  <si>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</si>
  <si>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</si>
  <si>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</si>
  <si>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</si>
  <si>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</si>
  <si>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</si>
  <si>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</si>
  <si>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</si>
  <si>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</si>
  <si>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</si>
  <si>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</si>
  <si>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</si>
  <si>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</si>
  <si>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</si>
  <si>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</si>
  <si>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</si>
  <si>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</si>
  <si>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</si>
  <si>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</si>
  <si>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</si>
  <si>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</si>
  <si>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</si>
  <si>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</si>
  <si>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</si>
  <si>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</si>
  <si>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</si>
  <si>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</si>
  <si>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</si>
  <si>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</si>
  <si>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</si>
  <si>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</si>
  <si>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</si>
  <si>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</si>
  <si>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</si>
  <si>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</si>
  <si>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</si>
  <si>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</si>
  <si>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</si>
  <si>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</si>
  <si>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</si>
  <si>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</si>
  <si>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</si>
  <si>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</si>
  <si>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</si>
  <si>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</si>
  <si>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</si>
  <si>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</si>
  <si>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</si>
  <si>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</si>
  <si>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</si>
  <si>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</si>
  <si>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</si>
  <si>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</si>
  <si>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</si>
  <si>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</si>
  <si>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</si>
  <si>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</si>
  <si>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</si>
  <si>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</si>
  <si>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</si>
  <si>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</si>
  <si>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</si>
  <si>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</si>
  <si>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</si>
  <si>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</si>
  <si>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</si>
  <si>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</si>
  <si>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</si>
  <si>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</si>
  <si>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</si>
  <si>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</si>
  <si>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</si>
  <si>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</si>
  <si>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</si>
  <si>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</si>
  <si>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</si>
  <si>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</si>
  <si>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</si>
  <si>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</si>
  <si>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</si>
  <si>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</si>
  <si>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</si>
  <si>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</si>
  <si>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</si>
  <si>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</si>
  <si>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</si>
  <si>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</si>
  <si>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</si>
  <si>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</si>
  <si>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</si>
  <si>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</si>
  <si>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</si>
  <si>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</si>
  <si>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</si>
  <si>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</si>
  <si>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</si>
  <si>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</si>
  <si>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</si>
  <si>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</si>
  <si>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</si>
  <si>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</si>
  <si>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</si>
  <si>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</si>
  <si>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</si>
  <si>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</si>
  <si>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</si>
  <si>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</si>
  <si>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</si>
  <si>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</si>
  <si>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</si>
  <si>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</si>
  <si>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</si>
  <si>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</si>
  <si>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</si>
  <si>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</si>
  <si>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</si>
  <si>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</si>
  <si>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</si>
  <si>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</si>
  <si>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</si>
  <si>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</si>
  <si>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</si>
  <si>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</si>
  <si>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</si>
  <si>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</si>
  <si>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</si>
  <si>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</si>
  <si>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</si>
  <si>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</si>
  <si>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</si>
  <si>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</si>
  <si>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</si>
  <si>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</si>
  <si>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</si>
  <si>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</si>
  <si>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</si>
  <si>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</si>
  <si>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</si>
  <si>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</si>
  <si>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</si>
  <si>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</si>
  <si>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</si>
  <si>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</si>
  <si>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</si>
  <si>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</si>
  <si>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</si>
  <si>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</si>
  <si>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</si>
  <si>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</si>
  <si>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</si>
  <si>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</si>
  <si>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</si>
  <si>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</si>
  <si>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</si>
  <si>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</si>
  <si>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</si>
  <si>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</si>
  <si>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</si>
  <si>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</si>
  <si>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</si>
  <si>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</si>
  <si>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</si>
  <si>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</si>
  <si>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</si>
  <si>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</si>
  <si>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</si>
  <si>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</si>
  <si>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</si>
  <si>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</si>
  <si>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</si>
  <si>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</si>
  <si>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</si>
  <si>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</si>
  <si>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</si>
  <si>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</si>
  <si>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</si>
  <si>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</si>
  <si>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</si>
  <si>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</si>
  <si>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</si>
  <si>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</si>
  <si>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</si>
  <si>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</si>
  <si>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</si>
  <si>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</si>
  <si>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</si>
  <si>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</si>
  <si>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</si>
  <si>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</si>
  <si>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</si>
  <si>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</si>
  <si>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</si>
  <si>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</si>
  <si>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</si>
  <si>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</si>
  <si>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</si>
  <si>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</si>
  <si>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</si>
  <si>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</si>
  <si>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</si>
  <si>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</si>
  <si>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</si>
  <si>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</si>
  <si>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</si>
  <si>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</si>
  <si>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</si>
  <si>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</si>
  <si>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</si>
  <si>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</si>
  <si>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</si>
  <si>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</si>
  <si>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</si>
  <si>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</si>
  <si>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</si>
  <si>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</si>
  <si>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</si>
  <si>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</si>
  <si>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</si>
  <si>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</si>
  <si>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</si>
  <si>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</si>
  <si>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</si>
  <si>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</si>
  <si>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</si>
  <si>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</si>
  <si>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</si>
  <si>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</si>
  <si>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</si>
  <si>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</si>
  <si>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</si>
  <si>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</si>
  <si>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</si>
  <si>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</si>
  <si>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</si>
  <si>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</si>
  <si>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</si>
  <si>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</si>
  <si>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</si>
  <si>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</si>
  <si>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</si>
  <si>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</si>
  <si>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</si>
  <si>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</si>
  <si>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</si>
  <si>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</si>
  <si>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</si>
  <si>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</si>
  <si>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</si>
  <si>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</si>
  <si>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</si>
  <si>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</si>
  <si>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</si>
  <si>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</si>
  <si>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</si>
  <si>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</si>
  <si>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</si>
  <si>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</si>
  <si>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</si>
  <si>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</si>
  <si>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</si>
  <si>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</si>
  <si>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</si>
  <si>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</si>
  <si>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</si>
  <si>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</si>
  <si>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</si>
  <si>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</si>
  <si>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</si>
  <si>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</si>
  <si>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</si>
  <si>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</si>
  <si>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</si>
  <si>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</si>
  <si>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</si>
  <si>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</si>
  <si>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</si>
  <si>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</si>
  <si>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</si>
  <si>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</si>
  <si>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</si>
  <si>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</si>
  <si>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</si>
  <si>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</si>
  <si>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</si>
  <si>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</si>
  <si>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</si>
  <si>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</si>
  <si>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</si>
  <si>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</si>
  <si>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</si>
  <si>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</si>
  <si>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</si>
  <si>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</si>
  <si>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</si>
  <si>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</si>
  <si>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</si>
  <si>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</si>
  <si>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</si>
  <si>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</si>
  <si>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</si>
  <si>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</si>
  <si>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</si>
  <si>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</si>
  <si>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</si>
  <si>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</si>
  <si>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</si>
  <si>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</si>
  <si>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</si>
  <si>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</si>
  <si>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</si>
  <si>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</si>
  <si>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</si>
  <si>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</si>
  <si>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</si>
  <si>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</si>
  <si>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</si>
  <si>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</si>
  <si>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</si>
  <si>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</si>
  <si>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</si>
  <si>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</si>
  <si>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</si>
  <si>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</si>
  <si>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</si>
  <si>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</si>
  <si>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</si>
  <si>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</si>
  <si>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</si>
  <si>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</si>
  <si>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</si>
  <si>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</si>
  <si>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</si>
  <si>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</si>
  <si>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</si>
  <si>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</si>
  <si>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</si>
  <si>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</si>
  <si>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</si>
  <si>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</si>
  <si>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</si>
  <si>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</si>
  <si>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</si>
  <si>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</si>
  <si>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</si>
  <si>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</si>
  <si>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</si>
  <si>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</si>
  <si>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</si>
  <si>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</si>
  <si>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</si>
  <si>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</si>
  <si>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</si>
  <si>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</si>
  <si>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</si>
  <si>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</si>
  <si>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</si>
  <si>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</si>
  <si>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</si>
  <si>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</si>
  <si>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</si>
  <si>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</si>
  <si>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</si>
  <si>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</si>
  <si>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</si>
  <si>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</si>
  <si>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</si>
  <si>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</si>
  <si>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</si>
  <si>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</si>
  <si>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</si>
  <si>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</si>
  <si>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</si>
  <si>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</si>
  <si>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</si>
  <si>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</si>
  <si>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</si>
  <si>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</si>
  <si>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</si>
  <si>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</si>
  <si>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</si>
  <si>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</si>
  <si>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</si>
  <si>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</si>
  <si>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</si>
  <si>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</si>
  <si>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</si>
  <si>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</si>
  <si>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</si>
  <si>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</si>
  <si>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</si>
  <si>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</si>
  <si>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</si>
  <si>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</si>
  <si>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</si>
  <si>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</si>
  <si>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</si>
  <si>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</si>
  <si>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</si>
  <si>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</si>
  <si>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</si>
  <si>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</si>
  <si>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</si>
  <si>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</si>
  <si>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</si>
  <si>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</si>
  <si>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</si>
  <si>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</si>
  <si>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</si>
  <si>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</si>
  <si>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</si>
  <si>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</si>
  <si>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</si>
  <si>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</si>
  <si>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</si>
  <si>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</si>
  <si>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</si>
  <si>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</si>
  <si>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</si>
  <si>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</si>
  <si>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</si>
  <si>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</si>
  <si>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</si>
  <si>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</si>
  <si>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</si>
  <si>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</si>
  <si>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</si>
  <si>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</si>
  <si>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</si>
  <si>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</si>
  <si>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</si>
  <si>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</si>
  <si>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</si>
  <si>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</si>
  <si>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</si>
  <si>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</si>
  <si>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</si>
  <si>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</si>
  <si>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</si>
  <si>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</si>
  <si>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</si>
  <si>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</si>
  <si>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</si>
  <si>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</si>
  <si>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</si>
  <si>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</si>
  <si>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</si>
  <si>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</si>
  <si>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</si>
  <si>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</si>
  <si>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</si>
  <si>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</si>
  <si>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</si>
  <si>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</si>
  <si>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</si>
  <si>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</si>
  <si>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</si>
  <si>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</si>
  <si>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</si>
  <si>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</si>
  <si>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</si>
  <si>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</si>
  <si>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</si>
  <si>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</si>
  <si>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</si>
  <si>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</si>
  <si>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</si>
  <si>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</si>
  <si>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</si>
  <si>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</si>
  <si>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</si>
  <si>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</si>
  <si>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</si>
  <si>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</si>
  <si>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</si>
  <si>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</si>
  <si>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</si>
  <si>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</si>
  <si>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</si>
  <si>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</si>
  <si>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</si>
  <si>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</si>
  <si>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</si>
  <si>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</si>
  <si>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</si>
  <si>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</si>
  <si>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</si>
  <si>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</si>
  <si>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</si>
  <si>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</si>
  <si>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</si>
  <si>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</si>
  <si>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</si>
  <si>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</si>
  <si>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</si>
  <si>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</si>
  <si>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</si>
  <si>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</si>
  <si>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</si>
  <si>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</si>
  <si>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</si>
  <si>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</si>
  <si>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</si>
  <si>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</si>
  <si>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</si>
  <si>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</si>
  <si>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</si>
  <si>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</si>
  <si>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</si>
  <si>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</si>
  <si>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</si>
  <si>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</si>
  <si>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</si>
  <si>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</si>
  <si>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</si>
  <si>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</si>
  <si>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</si>
  <si>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</si>
  <si>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</si>
  <si>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</si>
  <si>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</si>
  <si>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</si>
  <si>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</si>
  <si>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</si>
  <si>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</si>
  <si>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</si>
  <si>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</si>
  <si>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</si>
  <si>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</si>
  <si>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</si>
  <si>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</si>
  <si>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</si>
  <si>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</si>
  <si>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</si>
  <si>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</si>
  <si>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</si>
  <si>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</si>
  <si>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</si>
  <si>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</si>
  <si>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</si>
  <si>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</si>
  <si>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</si>
  <si>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</si>
  <si>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</si>
  <si>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</si>
  <si>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</si>
  <si>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</si>
  <si>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</si>
  <si>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</si>
  <si>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</si>
  <si>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</si>
  <si>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</si>
  <si>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</si>
  <si>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</si>
  <si>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</si>
  <si>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</si>
  <si>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</si>
  <si>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</si>
  <si>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</si>
  <si>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</si>
  <si>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</si>
  <si>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</si>
  <si>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</si>
  <si>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</si>
  <si>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</si>
  <si>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</si>
  <si>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</si>
  <si>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</si>
  <si>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</si>
  <si>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</si>
  <si>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</si>
  <si>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</si>
  <si>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</si>
  <si>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</si>
  <si>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</si>
  <si>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</si>
  <si>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</si>
  <si>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</si>
  <si>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</si>
  <si>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</si>
  <si>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</si>
  <si>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</si>
  <si>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</si>
  <si>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</si>
  <si>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</si>
  <si>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</si>
  <si>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</si>
  <si>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</si>
  <si>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</si>
  <si>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</si>
  <si>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</si>
  <si>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</si>
  <si>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</si>
  <si>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</si>
  <si>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</si>
  <si>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</si>
  <si>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</si>
  <si>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</si>
  <si>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</si>
  <si>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</si>
  <si>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</si>
  <si>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</si>
  <si>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</si>
  <si>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</si>
  <si>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</si>
  <si>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</si>
  <si>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</si>
  <si>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</si>
  <si>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</si>
  <si>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</si>
  <si>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</si>
  <si>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</si>
  <si>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</si>
  <si>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</si>
  <si>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</si>
  <si>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</si>
  <si>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</si>
  <si>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</si>
  <si>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</si>
  <si>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</si>
  <si>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</si>
  <si>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</si>
  <si>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</si>
  <si>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</si>
  <si>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</si>
  <si>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</si>
  <si>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</si>
  <si>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</si>
  <si>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</si>
  <si>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</si>
  <si>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</si>
  <si>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</si>
  <si>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</si>
  <si>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</si>
  <si>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</si>
  <si>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</si>
  <si>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</si>
  <si>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</si>
  <si>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</si>
  <si>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</si>
  <si>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</si>
  <si>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</si>
  <si>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</si>
  <si>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</si>
  <si>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</si>
  <si>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</si>
  <si>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</si>
  <si>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</si>
  <si>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</si>
  <si>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</si>
  <si>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</si>
  <si>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</si>
  <si>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</si>
  <si>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</si>
  <si>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</si>
  <si>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</si>
  <si>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</si>
  <si>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</si>
  <si>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</si>
  <si>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</si>
  <si>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</si>
  <si>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</si>
  <si>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</si>
  <si>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</si>
  <si>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</si>
  <si>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</si>
  <si>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</si>
  <si>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</si>
  <si>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</si>
  <si>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</si>
  <si>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</si>
  <si>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</si>
  <si>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</si>
  <si>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</si>
  <si>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</si>
  <si>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</si>
  <si>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</si>
  <si>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</si>
  <si>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</si>
  <si>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</si>
  <si>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</si>
  <si>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</si>
  <si>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</si>
  <si>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</si>
  <si>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</si>
  <si>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</si>
  <si>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</si>
  <si>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</si>
  <si>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</si>
  <si>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</si>
  <si>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</si>
  <si>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</si>
  <si>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</si>
  <si>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</si>
  <si>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</si>
  <si>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</si>
  <si>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</si>
  <si>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</si>
  <si>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</si>
  <si>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</si>
  <si>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</si>
  <si>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</si>
  <si>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</si>
  <si>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</si>
  <si>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</si>
  <si>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</si>
  <si>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</si>
  <si>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</si>
  <si>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</si>
  <si>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</si>
  <si>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</si>
  <si>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</si>
  <si>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</si>
  <si>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</si>
  <si>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</si>
  <si>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</si>
  <si>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</si>
  <si>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</si>
  <si>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</si>
  <si>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</si>
  <si>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</si>
  <si>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</si>
  <si>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</si>
  <si>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</si>
  <si>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</si>
  <si>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</si>
  <si>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</si>
  <si>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</si>
  <si>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</si>
  <si>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</si>
  <si>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</si>
  <si>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</si>
  <si>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</si>
  <si>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</si>
  <si>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</si>
  <si>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</si>
  <si>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</si>
  <si>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</si>
  <si>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</si>
  <si>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</si>
  <si>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</si>
  <si>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</si>
  <si>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</si>
  <si>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</si>
  <si>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</si>
  <si>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</si>
  <si>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</si>
  <si>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</si>
  <si>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</si>
  <si>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</si>
  <si>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</si>
  <si>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</si>
  <si>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</si>
  <si>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</si>
  <si>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</si>
  <si>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</si>
  <si>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</si>
  <si>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</si>
  <si>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</si>
  <si>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</si>
  <si>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</si>
  <si>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</si>
  <si>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</si>
  <si>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</si>
  <si>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</si>
  <si>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</si>
  <si>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</si>
  <si>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</si>
  <si>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</si>
  <si>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</si>
  <si>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</si>
  <si>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</si>
  <si>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</si>
  <si>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</si>
  <si>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</si>
  <si>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</si>
  <si>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</si>
  <si>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</si>
  <si>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</si>
  <si>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</si>
  <si>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</si>
  <si>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</si>
  <si>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</si>
  <si>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</si>
  <si>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</si>
  <si>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</si>
  <si>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</si>
  <si>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</si>
  <si>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</si>
  <si>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</si>
  <si>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</si>
  <si>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</si>
  <si>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</si>
  <si>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</si>
  <si>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</si>
  <si>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</si>
  <si>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</si>
  <si>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</si>
  <si>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</si>
  <si>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</si>
  <si>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</si>
  <si>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</si>
  <si>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</si>
  <si>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</si>
  <si>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</si>
  <si>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</si>
  <si>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</si>
  <si>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</si>
  <si>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</si>
  <si>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</si>
  <si>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</si>
  <si>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</si>
  <si>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</si>
  <si>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</si>
  <si>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</si>
  <si>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</si>
  <si>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</si>
  <si>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</si>
  <si>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</si>
  <si>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</si>
  <si>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</si>
  <si>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</si>
  <si>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</si>
  <si>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</si>
  <si>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</si>
  <si>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</si>
  <si>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</si>
  <si>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</si>
  <si>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</si>
  <si>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</si>
  <si>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</si>
  <si>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</si>
  <si>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</si>
  <si>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</si>
  <si>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</si>
  <si>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</si>
  <si>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</si>
  <si>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</si>
  <si>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</si>
  <si>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</si>
  <si>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</si>
  <si>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</si>
  <si>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</si>
  <si>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</si>
  <si>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</si>
  <si>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</si>
  <si>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</si>
  <si>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</si>
  <si>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</si>
  <si>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</si>
  <si>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</si>
  <si>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</si>
  <si>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</si>
  <si>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</si>
  <si>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</si>
  <si>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</si>
  <si>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</si>
  <si>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</si>
  <si>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</si>
  <si>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</si>
  <si>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</si>
  <si>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</si>
  <si>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</si>
  <si>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</si>
  <si>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</si>
  <si>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</si>
  <si>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</si>
  <si>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</si>
  <si>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</si>
  <si>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</si>
  <si>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</si>
  <si>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</si>
  <si>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</si>
  <si>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</si>
  <si>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</si>
  <si>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</si>
  <si>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</si>
  <si>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</si>
  <si>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</si>
  <si>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</si>
  <si>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</si>
  <si>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</si>
  <si>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</si>
  <si>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</si>
  <si>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</si>
  <si>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</si>
  <si>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</si>
  <si>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</si>
  <si>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</si>
  <si>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</si>
  <si>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</si>
  <si>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</si>
  <si>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</si>
  <si>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</si>
  <si>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</si>
  <si>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</si>
  <si>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</si>
  <si>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</si>
  <si>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</si>
  <si>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</si>
  <si>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</si>
  <si>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</si>
  <si>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</si>
  <si>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</si>
  <si>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</si>
  <si>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</si>
  <si>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</si>
  <si>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</si>
  <si>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</si>
  <si>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</si>
  <si>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</si>
  <si>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</si>
  <si>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</si>
  <si>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</si>
  <si>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</si>
  <si>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</si>
  <si>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</si>
  <si>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</si>
  <si>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</si>
  <si>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</si>
  <si>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</si>
  <si>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</si>
  <si>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</si>
  <si>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</si>
  <si>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</si>
  <si>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</si>
  <si>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</si>
  <si>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</si>
  <si>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</si>
  <si>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</si>
  <si>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</si>
  <si>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</si>
  <si>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</si>
  <si>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</si>
  <si>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</si>
  <si>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</si>
  <si>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</si>
  <si>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</si>
  <si>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</si>
  <si>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</si>
  <si>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</si>
  <si>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</si>
  <si>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</si>
  <si>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</si>
  <si>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</si>
  <si>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</si>
  <si>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</si>
  <si>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</si>
  <si>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</si>
  <si>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</si>
  <si>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</si>
  <si>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</si>
  <si>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</si>
  <si>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</si>
  <si>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</si>
  <si>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</si>
  <si>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</si>
  <si>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</si>
  <si>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</si>
  <si>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</si>
  <si>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</si>
  <si>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</si>
  <si>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</si>
  <si>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</si>
  <si>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</si>
  <si>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</si>
  <si>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</si>
  <si>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</si>
  <si>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</si>
  <si>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</si>
  <si>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</si>
  <si>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</si>
  <si>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</si>
  <si>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</si>
  <si>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Delmar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</si>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</sst>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8FFF35D-CC37-4F7F-820C-8F0A4654C44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89</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71</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1334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362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133</v>
          </cell>
        </row>
        <row r="68">
          <cell r="B68" t="str">
            <v>Greek alone</v>
          </cell>
          <cell r="D68">
            <v>0</v>
          </cell>
        </row>
        <row r="69">
          <cell r="B69" t="str">
            <v>Hungarian alone</v>
          </cell>
          <cell r="D69">
            <v>0</v>
          </cell>
        </row>
        <row r="70">
          <cell r="B70" t="str">
            <v>Icelandic alone</v>
          </cell>
          <cell r="D70">
            <v>0</v>
          </cell>
        </row>
        <row r="71">
          <cell r="B71" t="str">
            <v>Irish alone</v>
          </cell>
          <cell r="D71">
            <v>146</v>
          </cell>
        </row>
        <row r="72">
          <cell r="B72" t="str">
            <v>Italian alone</v>
          </cell>
          <cell r="D72">
            <v>87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852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839</v>
          </cell>
        </row>
        <row r="145">
          <cell r="B145" t="str">
            <v>White alone or in combination with one or more other races</v>
          </cell>
          <cell r="D145" t="e">
            <v>#N/A</v>
          </cell>
        </row>
        <row r="146">
          <cell r="B146" t="str">
            <v>European alone or in any combination*</v>
          </cell>
          <cell r="D146">
            <v>1441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610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42</v>
          </cell>
        </row>
        <row r="173">
          <cell r="B173" t="str">
            <v>Frisian alone or in any combination</v>
          </cell>
          <cell r="D173">
            <v>0</v>
          </cell>
        </row>
        <row r="174">
          <cell r="B174" t="str">
            <v>Georgian alone or in any combination</v>
          </cell>
          <cell r="D174">
            <v>0</v>
          </cell>
        </row>
        <row r="175">
          <cell r="B175" t="str">
            <v>German alone or in any combination</v>
          </cell>
          <cell r="D175">
            <v>444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508</v>
          </cell>
        </row>
        <row r="180">
          <cell r="B180" t="str">
            <v>Italian alone or in any combination</v>
          </cell>
          <cell r="D180">
            <v>199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81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96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971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988</v>
          </cell>
        </row>
        <row r="253">
          <cell r="B253" t="str">
            <v>Black or African American alone</v>
          </cell>
          <cell r="D253" t="e">
            <v>#N/A</v>
          </cell>
        </row>
        <row r="254">
          <cell r="B254" t="str">
            <v>African American alone</v>
          </cell>
          <cell r="D254">
            <v>579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32</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284</v>
          </cell>
        </row>
        <row r="317">
          <cell r="B317" t="str">
            <v>Other Black or African American alone, specified</v>
          </cell>
          <cell r="D317">
            <v>0</v>
          </cell>
        </row>
        <row r="318">
          <cell r="B318" t="str">
            <v>Other Black or African American alone, not specified</v>
          </cell>
          <cell r="D318">
            <v>267</v>
          </cell>
        </row>
        <row r="319">
          <cell r="B319" t="str">
            <v>Black or African American alone or in combination with one or more other races</v>
          </cell>
          <cell r="D319" t="e">
            <v>#N/A</v>
          </cell>
        </row>
        <row r="320">
          <cell r="B320" t="str">
            <v>African American alone or in any combination</v>
          </cell>
          <cell r="D320">
            <v>660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48</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335</v>
          </cell>
        </row>
        <row r="383">
          <cell r="B383" t="str">
            <v>Other Black or African American alone or in any combination, specified</v>
          </cell>
          <cell r="D383">
            <v>0</v>
          </cell>
        </row>
        <row r="384">
          <cell r="B384" t="str">
            <v>Other Black or African American alone or in any combination, not specified</v>
          </cell>
          <cell r="D384">
            <v>333</v>
          </cell>
        </row>
        <row r="385">
          <cell r="B385" t="str">
            <v>American Indian and Alaska Native alone</v>
          </cell>
          <cell r="D385">
            <v>333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23</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135</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153</v>
          </cell>
        </row>
        <row r="2848">
          <cell r="B2848" t="str">
            <v>Asian Indian alone or in any combination</v>
          </cell>
          <cell r="D2848">
            <v>138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27</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F62DE-56D4-4A0D-BA87-D4AD9D51164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1334</v>
      </c>
      <c r="C5" s="10" t="s">
        <v>5</v>
      </c>
      <c r="D5" s="11">
        <v>1441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362</v>
      </c>
      <c r="C27" s="10" t="s">
        <v>49</v>
      </c>
      <c r="D27" s="18">
        <v>610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133</v>
      </c>
      <c r="C34" s="14" t="s">
        <v>63</v>
      </c>
      <c r="D34" s="15">
        <v>444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146</v>
      </c>
      <c r="C38" s="14" t="s">
        <v>71</v>
      </c>
      <c r="D38" s="15">
        <v>508</v>
      </c>
      <c r="E38" s="16" t="e">
        <f>VLOOKUP($D38,'[1]Profile_Cnty Export'!$B$2:$D$3010,3,FALSE)</f>
        <v>#N/A</v>
      </c>
    </row>
    <row r="39" spans="1:5" x14ac:dyDescent="0.25">
      <c r="A39" t="s">
        <v>72</v>
      </c>
      <c r="B39" s="17">
        <v>87</v>
      </c>
      <c r="C39" s="10" t="s">
        <v>73</v>
      </c>
      <c r="D39" s="18">
        <v>199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81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96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852</v>
      </c>
      <c r="C101" s="10" t="s">
        <v>197</v>
      </c>
      <c r="D101" s="11">
        <v>971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839</v>
      </c>
      <c r="C111" s="20" t="s">
        <v>217</v>
      </c>
      <c r="D111" s="21">
        <v>988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579</v>
      </c>
      <c r="C114" s="10" t="s">
        <v>221</v>
      </c>
      <c r="D114" s="24">
        <v>660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32</v>
      </c>
      <c r="C166" s="10" t="s">
        <v>325</v>
      </c>
      <c r="D166" s="24">
        <v>48</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284</v>
      </c>
      <c r="C176" s="10" t="s">
        <v>345</v>
      </c>
      <c r="D176" s="11">
        <v>335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267</v>
      </c>
      <c r="C178" s="20" t="s">
        <v>349</v>
      </c>
      <c r="D178" s="30">
        <v>333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23</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30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153</v>
      </c>
      <c r="E1394" s="12" t="e">
        <f>VLOOKUP($D1394,'[1]Profile_Cnty Export'!$B$2:$D$3010,3,FALSE)</f>
        <v>#N/A</v>
      </c>
    </row>
    <row r="1395" spans="1:5" x14ac:dyDescent="0.25">
      <c r="A1395" t="s">
        <v>2778</v>
      </c>
      <c r="B1395" s="13">
        <v>135</v>
      </c>
      <c r="C1395" s="14" t="s">
        <v>2779</v>
      </c>
      <c r="D1395" s="15">
        <v>138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27</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89</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71</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B345A7C-F587-4AE8-9563-052F3BCEE8C8}"/>
</file>

<file path=customXml/itemProps2.xml><?xml version="1.0" encoding="utf-8"?>
<ds:datastoreItem xmlns:ds="http://schemas.openxmlformats.org/officeDocument/2006/customXml" ds:itemID="{8D1B2030-228A-41A6-9C11-5E559329056A}"/>
</file>

<file path=customXml/itemProps3.xml><?xml version="1.0" encoding="utf-8"?>
<ds:datastoreItem xmlns:ds="http://schemas.openxmlformats.org/officeDocument/2006/customXml" ds:itemID="{AFF21CF5-7644-44D7-8441-A086D5E5D6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2023-09-27T12:50:01Z</dcterms:created>
  <dcterms:modified xsi:type="dcterms:W3CDTF">2023-09-27T12:50:02Z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