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C1DBBB9A-C3C5-4F09-A164-6CDA97D28488}" xr6:coauthVersionLast="47" xr6:coauthVersionMax="47" xr10:uidLastSave="{00000000-0000-0000-0000-000000000000}"/>
  <bookViews>
    <workbookView xWindow="28680" yWindow="-120" windowWidth="29040" windowHeight="15840" xr2:uid="{D2B152CF-0FB2-47C0-A2BE-EF951A4D7AD7}"/>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<sst xmlns="http://schemas.openxmlformats.org/spreadsheetml/2006/main" count="3037" uniqueCount="3020">
  <si>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</si>
  <si>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</si>
  <si>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</si>
  <si>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</si>
  <si>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</si>
  <si>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</si>
  <si>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</si>
  <si>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</si>
  <si>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</si>
  <si>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</si>
  <si>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</si>
  <si>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</si>
  <si>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</si>
  <si>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</si>
  <si>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</si>
  <si>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</si>
  <si>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</si>
  <si>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</si>
  <si>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</si>
  <si>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</si>
  <si>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</si>
  <si>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</si>
  <si>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</si>
  <si>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</si>
  <si>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</si>
  <si>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</si>
  <si>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</si>
  <si>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</si>
  <si>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</si>
  <si>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</si>
  <si>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</si>
  <si>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</si>
  <si>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</si>
  <si>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</si>
  <si>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</si>
  <si>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</si>
  <si>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</si>
  <si>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</si>
  <si>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</si>
  <si>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</si>
  <si>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</si>
  <si>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</si>
  <si>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</si>
  <si>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</si>
  <si>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</si>
  <si>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</si>
  <si>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</si>
  <si>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</si>
  <si>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</si>
  <si>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</si>
  <si>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</si>
  <si>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</si>
  <si>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</si>
  <si>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</si>
  <si>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</si>
  <si>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</si>
  <si>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</si>
  <si>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</si>
  <si>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</si>
  <si>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</si>
  <si>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</si>
  <si>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</si>
  <si>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</si>
  <si>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</si>
  <si>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</si>
  <si>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</si>
  <si>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</si>
  <si>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</si>
  <si>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</si>
  <si>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</si>
  <si>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</si>
  <si>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</si>
  <si>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</si>
  <si>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</si>
  <si>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</si>
  <si>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</si>
  <si>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</si>
  <si>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</si>
  <si>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</si>
  <si>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</si>
  <si>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</si>
  <si>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</si>
  <si>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</si>
  <si>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</si>
  <si>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</si>
  <si>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</si>
  <si>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</si>
  <si>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</si>
  <si>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</si>
  <si>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</si>
  <si>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</si>
  <si>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</si>
  <si>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</si>
  <si>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</si>
  <si>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</si>
  <si>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</si>
  <si>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</si>
  <si>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</si>
  <si>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</si>
  <si>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</si>
  <si>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</si>
  <si>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</si>
  <si>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</si>
  <si>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</si>
  <si>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</si>
  <si>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</si>
  <si>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</si>
  <si>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</si>
  <si>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</si>
  <si>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</si>
  <si>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</si>
  <si>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</si>
  <si>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</si>
  <si>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</si>
  <si>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</si>
  <si>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</si>
  <si>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</si>
  <si>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</si>
  <si>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</si>
  <si>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</si>
  <si>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</si>
  <si>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</si>
  <si>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</si>
  <si>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</si>
  <si>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</si>
  <si>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</si>
  <si>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</si>
  <si>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</si>
  <si>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</si>
  <si>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</si>
  <si>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</si>
  <si>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</si>
  <si>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</si>
  <si>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</si>
  <si>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</si>
  <si>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</si>
  <si>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</si>
  <si>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</si>
  <si>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</si>
  <si>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</si>
  <si>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</si>
  <si>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</si>
  <si>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</si>
  <si>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</si>
  <si>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</si>
  <si>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</si>
  <si>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</si>
  <si>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</si>
  <si>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</si>
  <si>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</si>
  <si>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</si>
  <si>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</si>
  <si>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</si>
  <si>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</si>
  <si>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</si>
  <si>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</si>
  <si>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</si>
  <si>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</si>
  <si>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</si>
  <si>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</si>
  <si>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</si>
  <si>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</si>
  <si>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</si>
  <si>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</si>
  <si>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</si>
  <si>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</si>
  <si>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</si>
  <si>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</si>
  <si>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</si>
  <si>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</si>
  <si>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</si>
  <si>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</si>
  <si>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</si>
  <si>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</si>
  <si>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</si>
  <si>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</si>
  <si>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</si>
  <si>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</si>
  <si>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</si>
  <si>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</si>
  <si>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</si>
  <si>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</si>
  <si>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</si>
  <si>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</si>
  <si>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</si>
  <si>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</si>
  <si>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</si>
  <si>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</si>
  <si>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</si>
  <si>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</si>
  <si>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</si>
  <si>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</si>
  <si>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</si>
  <si>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</si>
  <si>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</si>
  <si>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</si>
  <si>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</si>
  <si>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</si>
  <si>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</si>
  <si>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</si>
  <si>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</si>
  <si>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</si>
  <si>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</si>
  <si>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</si>
  <si>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</si>
  <si>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</si>
  <si>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</si>
  <si>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</si>
  <si>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</si>
  <si>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</si>
  <si>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</si>
  <si>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</si>
  <si>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</si>
  <si>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</si>
  <si>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</si>
  <si>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</si>
  <si>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</si>
  <si>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</si>
  <si>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</si>
  <si>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</si>
  <si>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</si>
  <si>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</si>
  <si>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</si>
  <si>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</si>
  <si>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</si>
  <si>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</si>
  <si>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</si>
  <si>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</si>
  <si>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</si>
  <si>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</si>
  <si>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</si>
  <si>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</si>
  <si>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</si>
  <si>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</si>
  <si>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</si>
  <si>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</si>
  <si>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</si>
  <si>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</si>
  <si>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</si>
  <si>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</si>
  <si>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</si>
  <si>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</si>
  <si>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</si>
  <si>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</si>
  <si>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</si>
  <si>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</si>
  <si>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</si>
  <si>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</si>
  <si>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</si>
  <si>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</si>
  <si>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</si>
  <si>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</si>
  <si>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</si>
  <si>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</si>
  <si>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</si>
  <si>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</si>
  <si>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</si>
  <si>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</si>
  <si>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</si>
  <si>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</si>
  <si>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</si>
  <si>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</si>
  <si>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</si>
  <si>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</si>
  <si>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</si>
  <si>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</si>
  <si>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</si>
  <si>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</si>
  <si>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</si>
  <si>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</si>
  <si>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</si>
  <si>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</si>
  <si>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</si>
  <si>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</si>
  <si>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</si>
  <si>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</si>
  <si>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</si>
  <si>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</si>
  <si>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</si>
  <si>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</si>
  <si>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</si>
  <si>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</si>
  <si>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</si>
  <si>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</si>
  <si>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</si>
  <si>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</si>
  <si>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</si>
  <si>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</si>
  <si>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</si>
  <si>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</si>
  <si>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</si>
  <si>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</si>
  <si>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</si>
  <si>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</si>
  <si>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</si>
  <si>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</si>
  <si>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</si>
  <si>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</si>
  <si>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</si>
  <si>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</si>
  <si>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</si>
  <si>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</si>
  <si>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</si>
  <si>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</si>
  <si>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</si>
  <si>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</si>
  <si>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</si>
  <si>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</si>
  <si>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</si>
  <si>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</si>
  <si>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</si>
  <si>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</si>
  <si>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</si>
  <si>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</si>
  <si>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</si>
  <si>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</si>
  <si>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</si>
  <si>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</si>
  <si>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</si>
  <si>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</si>
  <si>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</si>
  <si>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</si>
  <si>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</si>
  <si>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</si>
  <si>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</si>
  <si>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</si>
  <si>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</si>
  <si>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</si>
  <si>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</si>
  <si>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</si>
  <si>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</si>
  <si>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</si>
  <si>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</si>
  <si>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</si>
  <si>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</si>
  <si>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</si>
  <si>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</si>
  <si>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</si>
  <si>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</si>
  <si>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</si>
  <si>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</si>
  <si>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</si>
  <si>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</si>
  <si>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</si>
  <si>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</si>
  <si>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</si>
  <si>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</si>
  <si>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</si>
  <si>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</si>
  <si>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</si>
  <si>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</si>
  <si>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</si>
  <si>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</si>
  <si>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</si>
  <si>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</si>
  <si>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</si>
  <si>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</si>
  <si>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</si>
  <si>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</si>
  <si>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</si>
  <si>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</si>
  <si>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</si>
  <si>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</si>
  <si>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</si>
  <si>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</si>
  <si>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</si>
  <si>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</si>
  <si>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</si>
  <si>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</si>
  <si>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</si>
  <si>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</si>
  <si>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</si>
  <si>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</si>
  <si>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</si>
  <si>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</si>
  <si>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</si>
  <si>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</si>
  <si>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</si>
  <si>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</si>
  <si>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</si>
  <si>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</si>
  <si>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</si>
  <si>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</si>
  <si>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</si>
  <si>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</si>
  <si>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</si>
  <si>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</si>
  <si>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</si>
  <si>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</si>
  <si>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</si>
  <si>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</si>
  <si>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</si>
  <si>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</si>
  <si>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</si>
  <si>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</si>
  <si>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</si>
  <si>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</si>
  <si>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</si>
  <si>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</si>
  <si>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</si>
  <si>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</si>
  <si>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</si>
  <si>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</si>
  <si>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</si>
  <si>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</si>
  <si>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</si>
  <si>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</si>
  <si>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</si>
  <si>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</si>
  <si>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</si>
  <si>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</si>
  <si>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</si>
  <si>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</si>
  <si>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</si>
  <si>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</si>
  <si>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</si>
  <si>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</si>
  <si>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</si>
  <si>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</si>
  <si>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</si>
  <si>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</si>
  <si>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</si>
  <si>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</si>
  <si>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</si>
  <si>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</si>
  <si>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</si>
  <si>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</si>
  <si>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</si>
  <si>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</si>
  <si>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</si>
  <si>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</si>
  <si>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</si>
  <si>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</si>
  <si>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</si>
  <si>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</si>
  <si>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</si>
  <si>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</si>
  <si>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</si>
  <si>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</si>
  <si>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</si>
  <si>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</si>
  <si>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</si>
  <si>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</si>
  <si>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</si>
  <si>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</si>
  <si>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</si>
  <si>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</si>
  <si>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</si>
  <si>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</si>
  <si>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</si>
  <si>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</si>
  <si>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</si>
  <si>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</si>
  <si>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</si>
  <si>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</si>
  <si>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</si>
  <si>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</si>
  <si>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</si>
  <si>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</si>
  <si>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</si>
  <si>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</si>
  <si>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</si>
  <si>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</si>
  <si>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</si>
  <si>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</si>
  <si>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</si>
  <si>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</si>
  <si>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</si>
  <si>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</si>
  <si>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</si>
  <si>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</si>
  <si>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</si>
  <si>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</si>
  <si>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</si>
  <si>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</si>
  <si>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</si>
  <si>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</si>
  <si>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</si>
  <si>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</si>
  <si>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</si>
  <si>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</si>
  <si>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</si>
  <si>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</si>
  <si>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</si>
  <si>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</si>
  <si>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</si>
  <si>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</si>
  <si>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</si>
  <si>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</si>
  <si>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</si>
  <si>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</si>
  <si>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</si>
  <si>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</si>
  <si>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</si>
  <si>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</si>
  <si>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</si>
  <si>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</si>
  <si>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</si>
  <si>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</si>
  <si>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</si>
  <si>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</si>
  <si>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</si>
  <si>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</si>
  <si>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</si>
  <si>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</si>
  <si>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</si>
  <si>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</si>
  <si>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</si>
  <si>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</si>
  <si>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</si>
  <si>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</si>
  <si>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</si>
  <si>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</si>
  <si>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</si>
  <si>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</si>
  <si>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</si>
  <si>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</si>
  <si>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</si>
  <si>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</si>
  <si>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</si>
  <si>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</si>
  <si>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</si>
  <si>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</si>
  <si>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</si>
  <si>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</si>
  <si>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</si>
  <si>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</si>
  <si>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</si>
  <si>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</si>
  <si>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</si>
  <si>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</si>
  <si>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</si>
  <si>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</si>
  <si>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</si>
  <si>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</si>
  <si>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</si>
  <si>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</si>
  <si>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</si>
  <si>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</si>
  <si>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</si>
  <si>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</si>
  <si>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</si>
  <si>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</si>
  <si>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</si>
  <si>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</si>
  <si>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</si>
  <si>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</si>
  <si>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</si>
  <si>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</si>
  <si>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</si>
  <si>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</si>
  <si>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</si>
  <si>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</si>
  <si>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</si>
  <si>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</si>
  <si>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</si>
  <si>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</si>
  <si>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</si>
  <si>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</si>
  <si>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</si>
  <si>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</si>
  <si>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</si>
  <si>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</si>
  <si>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</si>
  <si>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</si>
  <si>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</si>
  <si>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</si>
  <si>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</si>
  <si>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</si>
  <si>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</si>
  <si>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</si>
  <si>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</si>
  <si>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</si>
  <si>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</si>
  <si>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</si>
  <si>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</si>
  <si>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</si>
  <si>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</si>
  <si>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</si>
  <si>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</si>
  <si>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</si>
  <si>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</si>
  <si>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</si>
  <si>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</si>
  <si>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</si>
  <si>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</si>
  <si>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</si>
  <si>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</si>
  <si>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</si>
  <si>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</si>
  <si>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</si>
  <si>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</si>
  <si>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</si>
  <si>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</si>
  <si>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</si>
  <si>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</si>
  <si>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</si>
  <si>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</si>
  <si>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</si>
  <si>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</si>
  <si>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</si>
  <si>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</si>
  <si>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</si>
  <si>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</si>
  <si>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</si>
  <si>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</si>
  <si>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</si>
  <si>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</si>
  <si>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</si>
  <si>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</si>
  <si>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</si>
  <si>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</si>
  <si>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</si>
  <si>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</si>
  <si>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</si>
  <si>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</si>
  <si>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</si>
  <si>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</si>
  <si>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</si>
  <si>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</si>
  <si>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</si>
  <si>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</si>
  <si>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</si>
  <si>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</si>
  <si>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</si>
  <si>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</si>
  <si>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</si>
  <si>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</si>
  <si>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</si>
  <si>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</si>
  <si>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</si>
  <si>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</si>
  <si>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</si>
  <si>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</si>
  <si>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</si>
  <si>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</si>
  <si>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</si>
  <si>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</si>
  <si>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</si>
  <si>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</si>
  <si>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</si>
  <si>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</si>
  <si>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</si>
  <si>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</si>
  <si>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</si>
  <si>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</si>
  <si>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</si>
  <si>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</si>
  <si>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</si>
  <si>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</si>
  <si>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</si>
  <si>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</si>
  <si>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</si>
  <si>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</si>
  <si>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</si>
  <si>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</si>
  <si>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</si>
  <si>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</si>
  <si>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</si>
  <si>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</si>
  <si>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</si>
  <si>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</si>
  <si>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</si>
  <si>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</si>
  <si>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</si>
  <si>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</si>
  <si>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</si>
  <si>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</si>
  <si>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</si>
  <si>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</si>
  <si>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</si>
  <si>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</si>
  <si>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</si>
  <si>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</si>
  <si>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</si>
  <si>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</si>
  <si>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</si>
  <si>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</si>
  <si>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</si>
  <si>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</si>
  <si>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</si>
  <si>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</si>
  <si>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</si>
  <si>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</si>
  <si>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</si>
  <si>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</si>
  <si>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</si>
  <si>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</si>
  <si>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</si>
  <si>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</si>
  <si>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</si>
  <si>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</si>
  <si>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</si>
  <si>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</si>
  <si>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</si>
  <si>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</si>
  <si>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</si>
  <si>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</si>
  <si>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</si>
  <si>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</si>
  <si>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</si>
  <si>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</si>
  <si>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</si>
  <si>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</si>
  <si>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</si>
  <si>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</si>
  <si>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</si>
  <si>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</si>
  <si>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</si>
  <si>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</si>
  <si>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</si>
  <si>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</si>
  <si>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</si>
  <si>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</si>
  <si>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</si>
  <si>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</si>
  <si>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</si>
  <si>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</si>
  <si>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</si>
  <si>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</si>
  <si>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</si>
  <si>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</si>
  <si>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</si>
  <si>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</si>
  <si>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</si>
  <si>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</si>
  <si>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</si>
  <si>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</si>
  <si>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</si>
  <si>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</si>
  <si>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</si>
  <si>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</si>
  <si>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</si>
  <si>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</si>
  <si>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</si>
  <si>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</si>
  <si>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</si>
  <si>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</si>
  <si>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</si>
  <si>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</si>
  <si>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</si>
  <si>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</si>
  <si>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</si>
  <si>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</si>
  <si>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</si>
  <si>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</si>
  <si>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</si>
  <si>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</si>
  <si>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</si>
  <si>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</si>
  <si>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</si>
  <si>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</si>
  <si>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</si>
  <si>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</si>
  <si>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</si>
  <si>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</si>
  <si>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</si>
  <si>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</si>
  <si>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</si>
  <si>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</si>
  <si>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</si>
  <si>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</si>
  <si>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</si>
  <si>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</si>
  <si>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</si>
  <si>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</si>
  <si>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</si>
  <si>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</si>
  <si>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</si>
  <si>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</si>
  <si>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</si>
  <si>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</si>
  <si>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</si>
  <si>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</si>
  <si>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</si>
  <si>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</si>
  <si>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</si>
  <si>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</si>
  <si>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</si>
  <si>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</si>
  <si>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</si>
  <si>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</si>
  <si>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</si>
  <si>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</si>
  <si>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</si>
  <si>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</si>
  <si>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</si>
  <si>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</si>
  <si>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</si>
  <si>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</si>
  <si>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</si>
  <si>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</si>
  <si>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</si>
  <si>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</si>
  <si>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</si>
  <si>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</si>
  <si>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</si>
  <si>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</si>
  <si>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</si>
  <si>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</si>
  <si>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</si>
  <si>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</si>
  <si>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</si>
  <si>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</si>
  <si>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</si>
  <si>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</si>
  <si>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</si>
  <si>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</si>
  <si>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</si>
  <si>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</si>
  <si>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</si>
  <si>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</si>
  <si>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</si>
  <si>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</si>
  <si>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</si>
  <si>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</si>
  <si>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</si>
  <si>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</si>
  <si>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</si>
  <si>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</si>
  <si>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</si>
  <si>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</si>
  <si>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</si>
  <si>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</si>
  <si>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</si>
  <si>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</si>
  <si>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</si>
  <si>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</si>
  <si>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</si>
  <si>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</si>
  <si>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</si>
  <si>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</si>
  <si>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</si>
  <si>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</si>
  <si>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</si>
  <si>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</si>
  <si>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</si>
  <si>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</si>
  <si>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</si>
  <si>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</si>
  <si>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</si>
  <si>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</si>
  <si>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</si>
  <si>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</si>
  <si>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</si>
  <si>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</si>
  <si>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</si>
  <si>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</si>
  <si>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</si>
  <si>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</si>
  <si>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</si>
  <si>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</si>
  <si>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</si>
  <si>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</si>
  <si>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</si>
  <si>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</si>
  <si>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</si>
  <si>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</si>
  <si>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</si>
  <si>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</si>
  <si>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</si>
  <si>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</si>
  <si>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</si>
  <si>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</si>
  <si>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</si>
  <si>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</si>
  <si>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</si>
  <si>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</si>
  <si>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</si>
  <si>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</si>
  <si>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</si>
  <si>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</si>
  <si>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</si>
  <si>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</si>
  <si>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</si>
  <si>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</si>
  <si>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</si>
  <si>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</si>
  <si>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</si>
  <si>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</si>
  <si>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</si>
  <si>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</si>
  <si>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</si>
  <si>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</si>
  <si>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</si>
  <si>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</si>
  <si>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</si>
  <si>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</si>
  <si>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</si>
  <si>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</si>
  <si>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</si>
  <si>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</si>
  <si>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</si>
  <si>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</si>
  <si>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</si>
  <si>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</si>
  <si>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</si>
  <si>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</si>
  <si>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</si>
  <si>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</si>
  <si>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</si>
  <si>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</si>
  <si>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</si>
  <si>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</si>
  <si>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</si>
  <si>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</si>
  <si>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</si>
  <si>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</si>
  <si>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</si>
  <si>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</si>
  <si>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</si>
  <si>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</si>
  <si>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</si>
  <si>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</si>
  <si>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</si>
  <si>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</si>
  <si>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</si>
  <si>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</si>
  <si>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</si>
  <si>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</si>
  <si>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</si>
  <si>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</si>
  <si>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</si>
  <si>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</si>
  <si>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</si>
  <si>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</si>
  <si>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</si>
  <si>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</si>
  <si>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</si>
  <si>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</si>
  <si>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</si>
  <si>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</si>
  <si>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</si>
  <si>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</si>
  <si>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</si>
  <si>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</si>
  <si>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</si>
  <si>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</si>
  <si>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</si>
  <si>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</si>
  <si>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</si>
  <si>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</si>
  <si>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</si>
  <si>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</si>
  <si>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</si>
  <si>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</si>
  <si>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</si>
  <si>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</si>
  <si>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</si>
  <si>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</si>
  <si>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</si>
  <si>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</si>
  <si>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</si>
  <si>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</si>
  <si>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</si>
  <si>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</si>
  <si>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</si>
  <si>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</si>
  <si>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</si>
  <si>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</si>
  <si>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</si>
  <si>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</si>
  <si>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</si>
  <si>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</si>
  <si>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</si>
  <si>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</si>
  <si>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</si>
  <si>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</si>
  <si>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</si>
  <si>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</si>
  <si>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</si>
  <si>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</si>
  <si>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</si>
  <si>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</si>
  <si>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</si>
  <si>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</si>
  <si>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</si>
  <si>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</si>
  <si>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</si>
  <si>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</si>
  <si>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</si>
  <si>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</si>
  <si>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</si>
  <si>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</si>
  <si>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</si>
  <si>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</si>
  <si>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</si>
  <si>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</si>
  <si>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</si>
  <si>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</si>
  <si>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</si>
  <si>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</si>
  <si>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</si>
  <si>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</si>
  <si>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</si>
  <si>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</si>
  <si>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</si>
  <si>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</si>
  <si>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</si>
  <si>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</si>
  <si>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</si>
  <si>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</si>
  <si>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</si>
  <si>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</si>
  <si>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</si>
  <si>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</si>
  <si>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</si>
  <si>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</si>
  <si>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</si>
  <si>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</si>
  <si>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</si>
  <si>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</si>
  <si>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</si>
  <si>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</si>
  <si>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</si>
  <si>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</si>
  <si>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</si>
  <si>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</si>
  <si>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</si>
  <si>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</si>
  <si>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</si>
  <si>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</si>
  <si>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</si>
  <si>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</si>
  <si>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</si>
  <si>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</si>
  <si>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</si>
  <si>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</si>
  <si>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</si>
  <si>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</si>
  <si>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</si>
  <si>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</si>
  <si>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</si>
  <si>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</si>
  <si>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</si>
  <si>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</si>
  <si>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</si>
  <si>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</si>
  <si>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</si>
  <si>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</si>
  <si>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</si>
  <si>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</si>
  <si>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</si>
  <si>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</si>
  <si>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</si>
  <si>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</si>
  <si>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</si>
  <si>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</si>
  <si>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</si>
  <si>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</si>
  <si>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</si>
  <si>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</si>
  <si>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</si>
  <si>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</si>
  <si>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</si>
  <si>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</si>
  <si>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</si>
  <si>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</si>
  <si>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</si>
  <si>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</si>
  <si>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</si>
  <si>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</si>
  <si>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</si>
  <si>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</si>
  <si>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</si>
  <si>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</si>
  <si>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</si>
  <si>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</si>
  <si>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</si>
  <si>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</si>
  <si>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</si>
  <si>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</si>
  <si>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</si>
  <si>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</si>
  <si>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</si>
  <si>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</si>
  <si>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</si>
  <si>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</si>
  <si>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</si>
  <si>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</si>
  <si>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</si>
  <si>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</si>
  <si>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</si>
  <si>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</si>
  <si>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</si>
  <si>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</si>
  <si>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</si>
  <si>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</si>
  <si>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</si>
  <si>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</si>
  <si>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</si>
  <si>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</si>
  <si>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</si>
  <si>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</si>
  <si>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</si>
  <si>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</si>
  <si>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</si>
  <si>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</si>
  <si>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</si>
  <si>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</si>
  <si>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</si>
  <si>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</si>
  <si>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</si>
  <si>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</si>
  <si>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</si>
  <si>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</si>
  <si>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</si>
  <si>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</si>
  <si>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</si>
  <si>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</si>
  <si>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</si>
  <si>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</si>
  <si>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</si>
  <si>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</si>
  <si>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</si>
  <si>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</si>
  <si>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</si>
  <si>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</si>
  <si>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</si>
  <si>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</si>
  <si>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</si>
  <si>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</si>
  <si>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</si>
  <si>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</si>
  <si>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</si>
  <si>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</si>
  <si>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</si>
  <si>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</si>
  <si>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</si>
  <si>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</si>
  <si>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</si>
  <si>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</si>
  <si>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</si>
  <si>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</si>
  <si>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</si>
  <si>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</si>
  <si>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</si>
  <si>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</si>
  <si>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</si>
  <si>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</si>
  <si>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</si>
  <si>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</si>
  <si>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</si>
  <si>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</si>
  <si>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</si>
  <si>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</si>
  <si>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</si>
  <si>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</si>
  <si>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</si>
  <si>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</si>
  <si>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</si>
  <si>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</si>
  <si>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</si>
  <si>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</si>
  <si>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</si>
  <si>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</si>
  <si>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</si>
  <si>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</si>
  <si>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</si>
  <si>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</si>
  <si>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</si>
  <si>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</si>
  <si>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</si>
  <si>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</si>
  <si>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</si>
  <si>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</si>
  <si>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</si>
  <si>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</si>
  <si>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</si>
  <si>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</si>
  <si>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</si>
  <si>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</si>
  <si>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</si>
  <si>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</si>
  <si>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</si>
  <si>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</si>
  <si>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</si>
  <si>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</si>
  <si>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</si>
  <si>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</si>
  <si>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</si>
  <si>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</si>
  <si>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</si>
  <si>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</si>
  <si>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</si>
  <si>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</si>
  <si>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</si>
  <si>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</si>
  <si>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</si>
  <si>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</si>
  <si>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</si>
  <si>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</si>
  <si>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</si>
  <si>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</si>
  <si>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</si>
  <si>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</si>
  <si>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</si>
  <si>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</si>
  <si>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</si>
  <si>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</si>
  <si>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</si>
  <si>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</si>
  <si>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</si>
  <si>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</si>
  <si>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</si>
  <si>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</si>
  <si>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</si>
  <si>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</si>
  <si>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</si>
  <si>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</si>
  <si>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</si>
  <si>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</si>
  <si>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</si>
  <si>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</si>
  <si>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</si>
  <si>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</si>
  <si>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</si>
  <si>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</si>
  <si>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</si>
  <si>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</si>
  <si>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</si>
  <si>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</si>
  <si>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</si>
  <si>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</si>
  <si>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</si>
  <si>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</si>
  <si>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</si>
  <si>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</si>
  <si>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</si>
  <si>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</si>
  <si>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</si>
  <si>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</si>
  <si>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</si>
  <si>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</si>
  <si>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</si>
  <si>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</si>
  <si>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</si>
  <si>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</si>
  <si>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</si>
  <si>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</si>
  <si>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</si>
  <si>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</si>
  <si>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</si>
  <si>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</si>
  <si>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</si>
  <si>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</si>
  <si>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</si>
  <si>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</si>
  <si>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</si>
  <si>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</si>
  <si>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</si>
  <si>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</si>
  <si>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</si>
  <si>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</si>
  <si>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</si>
  <si>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</si>
  <si>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</si>
  <si>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</si>
  <si>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</si>
  <si>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</si>
  <si>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</si>
  <si>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</si>
  <si>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</si>
  <si>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</si>
  <si>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</si>
  <si>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</si>
  <si>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</si>
  <si>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</si>
  <si>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</si>
  <si>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</si>
  <si>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</si>
  <si>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</si>
  <si>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</si>
  <si>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</si>
  <si>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</si>
  <si>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</si>
  <si>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</si>
  <si>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</si>
  <si>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</si>
  <si>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</si>
  <si>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</si>
  <si>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</si>
  <si>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</si>
  <si>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</si>
  <si>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</si>
  <si>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</si>
  <si>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</si>
  <si>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</si>
  <si>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</si>
  <si>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</si>
  <si>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</si>
  <si>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</si>
  <si>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</si>
  <si>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</si>
  <si>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</si>
  <si>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</si>
  <si>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</si>
  <si>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</si>
  <si>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</si>
  <si>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</si>
  <si>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</si>
  <si>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</si>
  <si>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</si>
  <si>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</si>
  <si>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</si>
  <si>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</si>
  <si>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</si>
  <si>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</si>
  <si>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</si>
  <si>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</si>
  <si>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</si>
  <si>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</si>
  <si>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</si>
  <si>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</si>
  <si>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</si>
  <si>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</si>
  <si>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</si>
  <si>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</si>
  <si>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</si>
  <si>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</si>
  <si>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</si>
  <si>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</si>
  <si>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</si>
  <si>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</si>
  <si>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</si>
  <si>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</si>
  <si>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</si>
  <si>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</si>
  <si>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</si>
  <si>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</si>
  <si>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</si>
  <si>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</si>
  <si>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</si>
  <si>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</si>
  <si>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</si>
  <si>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</si>
  <si>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</si>
  <si>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</si>
  <si>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</si>
  <si>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</si>
  <si>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</si>
  <si>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</si>
  <si>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</si>
  <si>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</si>
  <si>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</si>
  <si>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</si>
  <si>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</si>
  <si>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</si>
  <si>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</si>
  <si>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</si>
  <si>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</si>
  <si>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</si>
  <si>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</si>
  <si>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</si>
  <si>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</si>
  <si>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</si>
  <si>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</si>
  <si>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</si>
  <si>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</si>
  <si>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</si>
  <si>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</si>
  <si>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</si>
  <si>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</si>
  <si>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</si>
  <si>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</si>
  <si>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</si>
  <si>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</si>
  <si>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</si>
  <si>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</si>
  <si>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</si>
  <si>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</si>
  <si>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</si>
  <si>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</si>
  <si>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</si>
  <si>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</si>
  <si>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</si>
  <si>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</si>
  <si>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</si>
  <si>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</si>
  <si>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</si>
  <si>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</si>
  <si>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</si>
  <si>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</si>
  <si>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</si>
  <si>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</si>
  <si>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</si>
  <si>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</si>
  <si>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</si>
  <si>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</si>
  <si>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</si>
  <si>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</si>
  <si>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</si>
  <si>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</si>
  <si>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</si>
  <si>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</si>
  <si>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</si>
  <si>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</si>
  <si>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</si>
  <si>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</si>
  <si>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</si>
  <si>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</si>
  <si>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</si>
  <si>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</si>
  <si>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</si>
  <si>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</si>
  <si>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</si>
  <si>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</si>
  <si>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</si>
  <si>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</si>
  <si>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</si>
  <si>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</si>
  <si>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</si>
  <si>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</si>
  <si>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</si>
  <si>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</si>
  <si>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</si>
  <si>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</si>
  <si>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</si>
  <si>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</si>
  <si>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</si>
  <si>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</si>
  <si>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</si>
  <si>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</si>
  <si>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</si>
  <si>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</si>
  <si>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</si>
  <si>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</si>
  <si>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</si>
  <si>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</si>
  <si>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</si>
  <si>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</si>
  <si>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</si>
  <si>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</si>
  <si>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</si>
  <si>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</si>
  <si>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</si>
  <si>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</si>
  <si>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</si>
  <si>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</si>
  <si>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</si>
  <si>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</si>
  <si>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</si>
  <si>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</si>
  <si>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</si>
  <si>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</si>
  <si>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</si>
  <si>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</si>
  <si>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</si>
  <si>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</si>
  <si>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</si>
  <si>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</si>
  <si>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</si>
  <si>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</si>
  <si>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</si>
  <si>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</si>
  <si>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</si>
  <si>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</si>
  <si>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</si>
  <si>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</si>
  <si>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</si>
  <si>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</si>
  <si>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</si>
  <si>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</si>
  <si>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</si>
  <si>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</si>
  <si>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</si>
  <si>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</si>
  <si>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</si>
  <si>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</si>
  <si>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</si>
  <si>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</si>
  <si>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</si>
  <si>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</si>
  <si>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</si>
  <si>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</si>
  <si>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</si>
  <si>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</si>
  <si>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</si>
  <si>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</si>
  <si>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</si>
  <si>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</si>
  <si>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</si>
  <si>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</si>
  <si>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</si>
  <si>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</si>
  <si>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</si>
  <si>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</si>
  <si>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</si>
  <si>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</si>
  <si>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</si>
  <si>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</si>
  <si>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</si>
  <si>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</si>
  <si>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</si>
  <si>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</si>
  <si>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</si>
  <si>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</si>
  <si>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</si>
  <si>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</si>
  <si>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</si>
  <si>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</si>
  <si>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</si>
  <si>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</si>
  <si>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</si>
  <si>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</si>
  <si>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</si>
  <si>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</si>
  <si>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</si>
  <si>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</si>
  <si>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</si>
  <si>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</si>
  <si>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</si>
  <si>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</si>
  <si>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</si>
  <si>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</si>
  <si>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</si>
  <si>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</si>
  <si>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</si>
  <si>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</si>
  <si>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</si>
  <si>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</si>
  <si>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</si>
  <si>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</si>
  <si>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</si>
  <si>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</si>
  <si>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</si>
  <si>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</si>
  <si>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</si>
  <si>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</si>
  <si>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</si>
  <si>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</si>
  <si>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</si>
  <si>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</si>
  <si>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</si>
  <si>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</si>
  <si>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</si>
  <si>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</si>
  <si>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</si>
  <si>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</si>
  <si>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</si>
  <si>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</si>
  <si>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</si>
  <si>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</si>
  <si>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</si>
  <si>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</si>
  <si>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</si>
  <si>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</si>
  <si>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</si>
  <si>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</si>
  <si>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</si>
  <si>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</si>
  <si>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</si>
  <si>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</si>
  <si>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</si>
  <si>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</si>
  <si>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</si>
  <si>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</si>
  <si>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</si>
  <si>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</si>
  <si>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</si>
  <si>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</si>
  <si>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</si>
  <si>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</si>
  <si>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</si>
  <si>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</si>
  <si>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</si>
  <si>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</si>
  <si>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</si>
  <si>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</si>
  <si>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</si>
  <si>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</si>
  <si>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</si>
  <si>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</si>
  <si>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</si>
  <si>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</si>
  <si>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</si>
  <si>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</si>
  <si>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</si>
  <si>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</si>
  <si>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</si>
  <si>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</si>
  <si>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</si>
  <si>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</si>
  <si>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</si>
  <si>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</si>
  <si>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</si>
  <si>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</si>
  <si>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</si>
  <si>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</si>
  <si>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</si>
  <si>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</si>
  <si>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</si>
  <si>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</si>
  <si>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</si>
  <si>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</si>
  <si>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</si>
  <si>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</si>
  <si>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</si>
  <si>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</si>
  <si>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</si>
  <si>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</si>
  <si>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</si>
  <si>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</si>
  <si>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</si>
  <si>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</si>
  <si>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</si>
  <si>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</si>
  <si>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</si>
  <si>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</si>
  <si>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</si>
  <si>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</si>
  <si>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</si>
  <si>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</si>
  <si>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</si>
  <si>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</si>
  <si>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</si>
  <si>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</si>
  <si>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</si>
  <si>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</si>
  <si>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</si>
  <si>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</si>
  <si>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</si>
  <si>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</si>
  <si>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</si>
  <si>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</si>
  <si>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</si>
  <si>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</si>
  <si>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</si>
  <si>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</si>
  <si>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</si>
  <si>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</si>
  <si>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</si>
  <si>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</si>
  <si>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</si>
  <si>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</si>
  <si>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</si>
  <si>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</si>
  <si>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</si>
  <si>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</si>
  <si>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</si>
  <si>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</si>
  <si>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</si>
  <si>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</si>
  <si>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</si>
  <si>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</si>
  <si>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</si>
  <si>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</si>
  <si>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</si>
  <si>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</si>
  <si>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</si>
  <si>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</si>
  <si>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</si>
  <si>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</si>
  <si>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</si>
  <si>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</si>
  <si>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</si>
  <si>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</si>
  <si>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</si>
  <si>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</si>
  <si>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</si>
  <si>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</si>
  <si>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</si>
  <si>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</si>
  <si>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</si>
  <si>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</si>
  <si>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</si>
  <si>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</si>
  <si>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</si>
  <si>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</si>
  <si>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</si>
  <si>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</si>
  <si>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</si>
  <si>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</si>
  <si>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</si>
  <si>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</si>
  <si>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</si>
  <si>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</si>
  <si>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</si>
  <si>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</si>
  <si>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</si>
  <si>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</si>
  <si>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</si>
  <si>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</si>
  <si>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</si>
  <si>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</si>
  <si>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</si>
  <si>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</si>
  <si>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</si>
  <si>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</si>
  <si>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</si>
  <si>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</si>
  <si>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</si>
  <si>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</si>
  <si>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</si>
  <si>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</si>
  <si>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</si>
  <si>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</si>
  <si>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</si>
  <si>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</si>
  <si>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</si>
  <si>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</si>
  <si>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</si>
  <si>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</si>
  <si>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</si>
  <si>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</si>
  <si>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</si>
  <si>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</si>
  <si>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</si>
  <si>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</si>
  <si>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</si>
  <si>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</si>
  <si>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</si>
  <si>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</si>
  <si>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</si>
  <si>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</si>
  <si>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</si>
  <si>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</si>
  <si>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</si>
  <si>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</si>
  <si>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</si>
  <si>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</si>
  <si>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</si>
  <si>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</si>
  <si>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</si>
  <si>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</si>
  <si>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</si>
  <si>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</si>
  <si>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</si>
  <si>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</si>
  <si>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</si>
  <si>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</si>
  <si>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</si>
  <si>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</si>
  <si>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</si>
  <si>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</si>
  <si>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</si>
  <si>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</si>
  <si>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</si>
  <si>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</si>
  <si>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</si>
  <si>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</si>
  <si>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</si>
  <si>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</si>
  <si>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</si>
  <si>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</si>
  <si>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</si>
  <si>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</si>
  <si>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</si>
  <si>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</si>
  <si>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</si>
  <si>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</si>
  <si>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</si>
  <si>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</si>
  <si>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</si>
  <si>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</si>
  <si>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</si>
  <si>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</si>
  <si>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</si>
  <si>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</si>
  <si>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</si>
  <si>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</si>
  <si>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</si>
  <si>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</si>
  <si>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</si>
  <si>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</si>
  <si>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</si>
  <si>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</si>
  <si>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</si>
  <si>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</si>
  <si>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</si>
  <si>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</si>
  <si>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</si>
  <si>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</si>
  <si>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</si>
  <si>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</si>
  <si>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</si>
  <si>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</si>
  <si>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</si>
  <si>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</si>
  <si>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</si>
  <si>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</si>
  <si>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</si>
  <si>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</si>
  <si>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</si>
  <si>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</si>
  <si>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</si>
  <si>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</si>
  <si>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</si>
  <si>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</si>
  <si>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</si>
  <si>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</si>
  <si>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</si>
  <si>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</si>
  <si>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</si>
  <si>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</si>
  <si>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</si>
  <si>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</si>
  <si>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</si>
  <si>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</si>
  <si>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</si>
  <si>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</si>
  <si>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</si>
  <si>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</si>
  <si>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</si>
  <si>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</si>
  <si>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</si>
  <si>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</si>
  <si>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</si>
  <si>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</si>
  <si>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</si>
  <si>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</si>
  <si>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</si>
  <si>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</si>
  <si>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</si>
  <si>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</si>
  <si>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</si>
  <si>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</si>
  <si>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</si>
  <si>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</si>
  <si>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</si>
  <si>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</si>
  <si>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</si>
  <si>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</si>
  <si>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</si>
  <si>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</si>
  <si>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</si>
  <si>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</si>
  <si>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</si>
  <si>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</si>
  <si>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</si>
  <si>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</si>
  <si>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</si>
  <si>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</si>
  <si>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</si>
  <si>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</si>
  <si>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</si>
  <si>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</si>
  <si>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</si>
  <si>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</si>
  <si>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</si>
  <si>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</si>
  <si>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</si>
  <si>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</si>
  <si>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</si>
  <si>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</si>
  <si>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</si>
  <si>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</si>
  <si>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</si>
  <si>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</si>
  <si>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</si>
  <si>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</si>
  <si>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</si>
  <si>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</si>
  <si>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</si>
  <si>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</si>
  <si>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</si>
  <si>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</si>
  <si>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</si>
  <si>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</si>
  <si>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</si>
  <si>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</si>
  <si>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</si>
  <si>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</si>
  <si>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</si>
  <si>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</si>
  <si>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</si>
  <si>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</si>
  <si>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</si>
  <si>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</si>
  <si>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</si>
  <si>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</si>
  <si>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</si>
  <si>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</si>
  <si>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</si>
  <si>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</si>
  <si>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</si>
  <si>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</si>
  <si>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</si>
  <si>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</si>
  <si>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</si>
  <si>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</si>
  <si>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</si>
  <si>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</si>
  <si>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</si>
  <si>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</si>
  <si>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</si>
  <si>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</si>
  <si>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</si>
  <si>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</si>
  <si>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</si>
  <si>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</si>
  <si>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</si>
  <si>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</si>
  <si>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</si>
  <si>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</si>
  <si>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</si>
  <si>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</si>
  <si>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</si>
  <si>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</si>
  <si>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</si>
  <si>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</si>
  <si>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</si>
  <si>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</si>
  <si>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</si>
  <si>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</si>
  <si>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</si>
  <si>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</si>
  <si>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</si>
  <si>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</si>
  <si>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</si>
  <si>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</si>
  <si>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</si>
  <si>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</si>
  <si>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</si>
  <si>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</si>
  <si>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</si>
  <si>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</si>
  <si>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</si>
  <si>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</si>
  <si>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</si>
  <si>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</si>
  <si>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</si>
  <si>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</si>
  <si>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</si>
  <si>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</si>
  <si>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</si>
  <si>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</si>
  <si>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</si>
  <si>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</si>
  <si>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</si>
  <si>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</si>
  <si>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</si>
  <si>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</si>
  <si>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</si>
  <si>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</si>
  <si>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</si>
  <si>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</si>
  <si>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</si>
  <si>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</si>
  <si>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</si>
  <si>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</si>
  <si>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</si>
  <si>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</si>
  <si>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</si>
  <si>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</si>
  <si>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</si>
  <si>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</si>
  <si>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</si>
  <si>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</si>
  <si>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</si>
  <si>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</si>
  <si>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</si>
  <si>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</si>
  <si>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</si>
  <si>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</si>
  <si>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</si>
  <si>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</si>
  <si>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</si>
  <si>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</si>
  <si>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</si>
  <si>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</si>
  <si>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</si>
  <si>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</si>
  <si>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</si>
  <si>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</si>
  <si>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</si>
  <si>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</si>
  <si>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</si>
  <si>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</si>
  <si>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</si>
  <si>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</si>
  <si>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</si>
  <si>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</si>
  <si>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</si>
  <si>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</si>
  <si>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</si>
  <si>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</si>
  <si>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</si>
  <si>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</si>
  <si>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</si>
  <si>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</si>
  <si>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</si>
  <si>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</si>
  <si>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</si>
  <si>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</si>
  <si>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</si>
  <si>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</si>
  <si>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</si>
  <si>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</si>
  <si>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</si>
  <si>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</si>
  <si>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</si>
  <si>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</si>
  <si>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</si>
  <si>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</si>
  <si>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</si>
  <si>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</si>
  <si>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</si>
  <si>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</si>
  <si>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</si>
  <si>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</si>
  <si>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</si>
  <si>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</si>
  <si>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</si>
  <si>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</si>
  <si>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</si>
  <si>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</si>
  <si>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</si>
  <si>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</si>
  <si>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</si>
  <si>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</si>
  <si>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</si>
  <si>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</si>
  <si>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</si>
  <si>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</si>
  <si>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</si>
  <si>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</si>
  <si>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</si>
  <si>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</si>
  <si>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</si>
  <si>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</si>
  <si>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</si>
  <si>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</si>
  <si>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</si>
  <si>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</si>
  <si>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</si>
  <si>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</si>
  <si>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</si>
  <si>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</si>
  <si>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</si>
  <si>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</si>
  <si>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</si>
  <si>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</si>
  <si>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</si>
  <si>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</si>
  <si>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</si>
  <si>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</si>
  <si>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</si>
  <si>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</si>
  <si>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</si>
  <si>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</si>
  <si>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</si>
  <si>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</si>
  <si>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</si>
  <si>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</si>
  <si>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</si>
  <si>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</si>
  <si>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</si>
  <si>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</si>
  <si>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</si>
  <si>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</si>
  <si>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</si>
  <si>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</si>
  <si>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</si>
  <si>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</si>
  <si>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</si>
  <si>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</si>
  <si>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</si>
  <si>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</si>
  <si>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</si>
  <si>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</si>
  <si>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</si>
  <si>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</si>
  <si>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</si>
  <si>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</si>
  <si>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</si>
  <si>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</si>
  <si>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</si>
  <si>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</si>
  <si>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</si>
  <si>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</si>
  <si>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</si>
  <si>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</si>
  <si>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</si>
  <si>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</si>
  <si>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</si>
  <si>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</si>
  <si>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</si>
  <si>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</si>
  <si>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</si>
  <si>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</si>
  <si>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</si>
  <si>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</si>
  <si>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</si>
  <si>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</si>
  <si>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</si>
  <si>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</si>
  <si>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</si>
  <si>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</si>
  <si>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</si>
  <si>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</si>
  <si>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</si>
  <si>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</si>
  <si>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</si>
  <si>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</si>
  <si>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</si>
  <si>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</si>
  <si>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</si>
  <si>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</si>
  <si>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</si>
  <si>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</si>
  <si>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</si>
  <si>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</si>
  <si>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</si>
  <si>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</si>
  <si>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</si>
  <si>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</si>
  <si>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</si>
  <si>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</si>
  <si>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</si>
  <si>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</si>
  <si>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</si>
  <si>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</si>
  <si>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</si>
  <si>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</si>
  <si>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</si>
  <si>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</si>
  <si>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</si>
  <si>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</si>
  <si>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</si>
  <si>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</si>
  <si>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</si>
  <si>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</si>
  <si>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</si>
  <si>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</si>
  <si>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</si>
  <si>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</si>
  <si>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</si>
  <si>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</si>
  <si>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</si>
  <si>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</si>
  <si>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</si>
  <si>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</si>
  <si>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</si>
  <si>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</si>
  <si>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</si>
  <si>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</si>
  <si>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</si>
  <si>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</si>
  <si>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</si>
  <si>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</si>
  <si>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</si>
  <si>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</si>
  <si>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</si>
  <si>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</si>
  <si>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</si>
  <si>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</si>
  <si>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</si>
  <si>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</si>
  <si>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</si>
  <si>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</si>
  <si>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</si>
  <si>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</si>
  <si>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</si>
  <si>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</si>
  <si>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</si>
  <si>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</si>
  <si>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</si>
  <si>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</si>
  <si>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</si>
  <si>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</si>
  <si>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</si>
  <si>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</si>
  <si>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</si>
  <si>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</si>
  <si>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</si>
  <si>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</si>
  <si>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</si>
  <si>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</si>
  <si>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</si>
  <si>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</si>
  <si>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</si>
  <si>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</si>
  <si>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</si>
  <si>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</si>
  <si>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</si>
  <si>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</si>
  <si>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</si>
  <si>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</si>
  <si>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</si>
  <si>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</si>
  <si>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</si>
  <si>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</si>
  <si>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</si>
  <si>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</si>
  <si>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</si>
  <si>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</si>
  <si>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</si>
  <si>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</si>
  <si>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</si>
  <si>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</si>
  <si>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</si>
  <si>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</si>
  <si>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</si>
  <si>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</si>
  <si>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</si>
  <si>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</si>
  <si>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</si>
  <si>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</si>
  <si>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</si>
  <si>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</si>
  <si>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</si>
  <si>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</si>
  <si>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</si>
  <si>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</si>
  <si>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</si>
  <si>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</si>
  <si>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</si>
  <si>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</si>
  <si>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</si>
  <si>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</si>
  <si>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</si>
  <si>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</si>
  <si>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</si>
  <si>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</si>
  <si>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</si>
  <si>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</si>
  <si>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</si>
  <si>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</si>
  <si>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</si>
  <si>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</si>
  <si>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</si>
  <si>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</si>
  <si>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</si>
  <si>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</si>
  <si>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</si>
  <si>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</si>
  <si>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</si>
  <si>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</si>
  <si>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</si>
  <si>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</si>
  <si>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</si>
  <si>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</si>
  <si>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</si>
  <si>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</si>
  <si>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</si>
  <si>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</si>
  <si>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</si>
  <si>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</si>
  <si>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</si>
  <si>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</si>
  <si>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</si>
  <si>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</si>
  <si>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</si>
  <si>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</si>
  <si>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</si>
  <si>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</si>
  <si>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</si>
  <si>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</si>
  <si>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</si>
  <si>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</si>
  <si>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</si>
  <si>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</si>
  <si>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</si>
  <si>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</si>
  <si>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</si>
  <si>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</si>
  <si>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</si>
  <si>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</si>
  <si>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</si>
  <si>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</si>
  <si>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</si>
  <si>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</si>
  <si>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</si>
  <si>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</si>
  <si>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</si>
  <si>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</si>
  <si>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</si>
  <si>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</si>
  <si>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</si>
  <si>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</si>
  <si>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</si>
  <si>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</si>
  <si>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</si>
  <si>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</si>
  <si>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</si>
  <si>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</si>
  <si>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</si>
  <si>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</si>
  <si>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</si>
  <si>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</si>
  <si>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</si>
  <si>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</si>
  <si>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</si>
  <si>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</si>
  <si>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</si>
  <si>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</si>
  <si>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</si>
  <si>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</si>
  <si>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</si>
  <si>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</si>
  <si>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</si>
  <si>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</si>
  <si>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</si>
  <si>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</si>
  <si>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</si>
  <si>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</si>
  <si>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</si>
  <si>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</si>
  <si>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</si>
  <si>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</si>
  <si>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</si>
  <si>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</si>
  <si>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</si>
  <si>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</si>
  <si>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</si>
  <si>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</si>
  <si>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</si>
  <si>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</si>
  <si>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</si>
  <si>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</si>
  <si>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</si>
  <si>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</si>
  <si>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</si>
  <si>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</si>
  <si>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</si>
  <si>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</si>
  <si>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</si>
  <si>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</si>
  <si>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</si>
  <si>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</si>
  <si>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</si>
  <si>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</si>
  <si>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</si>
  <si>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</si>
  <si>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</si>
  <si>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</si>
  <si>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</si>
  <si>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</si>
  <si>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</si>
  <si>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</si>
  <si>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</si>
  <si>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</si>
  <si>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</si>
  <si>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</si>
  <si>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</si>
  <si>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</si>
  <si>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</si>
  <si>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</si>
  <si>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</si>
  <si>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</si>
  <si>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</si>
  <si>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</si>
  <si>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</si>
  <si>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</si>
  <si>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</si>
  <si>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</si>
  <si>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</si>
  <si>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</si>
  <si>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</si>
  <si>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</si>
  <si>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</si>
  <si>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</si>
  <si>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</si>
  <si>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</si>
  <si>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</si>
  <si>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</si>
  <si>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</si>
  <si>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</si>
  <si>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</si>
  <si>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</si>
  <si>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</si>
  <si>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</si>
  <si>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</si>
  <si>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</si>
  <si>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</si>
  <si>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</si>
  <si>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</si>
  <si>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</si>
  <si>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</si>
  <si>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</si>
  <si>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</si>
  <si>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</si>
  <si>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</si>
  <si>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</si>
  <si>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</si>
  <si>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</si>
  <si>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</si>
  <si>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</si>
  <si>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</si>
  <si>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</si>
  <si>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</si>
  <si>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</si>
  <si>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</si>
  <si>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</si>
  <si>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</si>
  <si>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</si>
  <si>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</si>
  <si>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</si>
  <si>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</si>
  <si>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</si>
  <si>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</si>
  <si>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</si>
  <si>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</si>
  <si>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</si>
  <si>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</si>
  <si>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</si>
  <si>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</si>
  <si>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</si>
  <si>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</si>
  <si>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</si>
  <si>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</si>
  <si>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</si>
  <si>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</si>
  <si>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</si>
  <si>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</si>
  <si>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</si>
  <si>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</si>
  <si>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</si>
  <si>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</si>
  <si>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</si>
  <si>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</si>
  <si>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</si>
  <si>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</si>
  <si>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</si>
  <si>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</si>
  <si>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</si>
  <si>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</si>
  <si>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</si>
  <si>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</si>
  <si>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</si>
  <si>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</si>
  <si>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</si>
  <si>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</si>
  <si>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</si>
  <si>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</si>
  <si>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</si>
  <si>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</si>
  <si>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</si>
  <si>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</si>
  <si>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</si>
  <si>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</si>
  <si>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</si>
  <si>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</si>
  <si>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</si>
  <si>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</si>
  <si>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</si>
  <si>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</si>
  <si>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</si>
  <si>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</si>
  <si>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</si>
  <si>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</si>
  <si>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</si>
  <si>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</si>
  <si>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</si>
  <si>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</si>
  <si>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</si>
  <si>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</si>
  <si>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</si>
  <si>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</si>
  <si>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</si>
  <si>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</si>
  <si>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</si>
  <si>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</si>
  <si>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</si>
  <si>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</si>
  <si>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</si>
  <si>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</si>
  <si>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</si>
  <si>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</si>
  <si>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</si>
  <si>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</si>
  <si>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</si>
  <si>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</si>
  <si>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</si>
  <si>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</si>
  <si>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</si>
  <si>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</si>
  <si>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</si>
  <si>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</si>
  <si>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</si>
  <si>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</si>
  <si>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</si>
  <si>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</si>
  <si>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</si>
  <si>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</si>
  <si>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</si>
  <si>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</si>
  <si>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</si>
  <si>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</si>
  <si>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</si>
  <si>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</si>
  <si>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</si>
  <si>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</si>
  <si>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</si>
  <si>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</si>
  <si>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</si>
  <si>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</si>
  <si>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</si>
  <si>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</si>
  <si>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</si>
  <si>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</si>
  <si>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</si>
  <si>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</si>
  <si>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</si>
  <si>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</si>
  <si>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</si>
  <si>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</si>
  <si>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</si>
  <si>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</si>
  <si>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</si>
  <si>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</si>
  <si>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</si>
  <si>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</si>
  <si>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</si>
  <si>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</si>
  <si>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</si>
  <si>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</si>
  <si>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</si>
  <si>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</si>
  <si>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</si>
  <si>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</si>
  <si>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</si>
  <si>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</si>
  <si>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</si>
  <si>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</si>
  <si>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</si>
  <si>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</si>
  <si>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</si>
  <si>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</si>
  <si>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</si>
  <si>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</si>
  <si>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</si>
  <si>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</si>
  <si>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</si>
  <si>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</si>
  <si>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</si>
  <si>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</si>
  <si>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</si>
  <si>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</si>
  <si>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</si>
  <si>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</si>
  <si>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</si>
  <si>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</si>
  <si>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</si>
  <si>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</si>
  <si>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</si>
  <si>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</si>
  <si>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</si>
  <si>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</si>
  <si>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</si>
  <si>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</si>
  <si>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</si>
  <si>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</si>
  <si>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</si>
  <si>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</si>
  <si>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</si>
  <si>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</si>
  <si>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</si>
  <si>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</si>
  <si>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</si>
  <si>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</si>
  <si>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</si>
  <si>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</si>
  <si>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</si>
  <si>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</si>
  <si>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</si>
  <si>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</si>
  <si>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</si>
  <si>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</si>
  <si>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</si>
  <si>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</si>
  <si>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</si>
  <si>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</si>
  <si>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</si>
  <si>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</si>
  <si>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</si>
  <si>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</si>
  <si>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</si>
  <si>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</si>
  <si>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</si>
  <si>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</si>
  <si>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</si>
  <si>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</si>
  <si>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</si>
  <si>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</si>
  <si>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</si>
  <si>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</si>
  <si>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</si>
  <si>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</si>
  <si>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</si>
  <si>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</si>
  <si>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</si>
  <si>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</si>
  <si>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</si>
  <si>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</si>
  <si>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</si>
  <si>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</si>
  <si>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</si>
  <si>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</si>
  <si>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</si>
  <si>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</si>
  <si>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</si>
  <si>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</si>
  <si>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</si>
  <si>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</si>
  <si>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</si>
  <si>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</si>
  <si>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</si>
  <si>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</si>
  <si>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</si>
  <si>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</si>
  <si>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</si>
  <si>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</si>
  <si>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</si>
  <si>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</si>
  <si>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</si>
  <si>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</si>
  <si>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</si>
  <si>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</si>
  <si>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</si>
  <si>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</si>
  <si>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</si>
  <si>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</si>
  <si>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</si>
  <si>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</si>
  <si>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</si>
  <si>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</si>
  <si>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</si>
  <si>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</si>
  <si>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</si>
  <si>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</si>
  <si>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</si>
  <si>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</si>
  <si>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</si>
  <si>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</si>
  <si>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</si>
  <si>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</si>
  <si>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</si>
  <si>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</si>
  <si>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</si>
  <si>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</si>
  <si>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</si>
  <si>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</si>
  <si>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</si>
  <si>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</si>
  <si>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</si>
  <si>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</si>
  <si>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</si>
  <si>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</si>
  <si>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</si>
  <si>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</si>
  <si>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</si>
  <si>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</si>
  <si>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</si>
  <si>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</si>
  <si>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</si>
  <si>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</si>
  <si>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</si>
  <si>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</si>
  <si>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</si>
  <si>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</si>
  <si>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</si>
  <si>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</si>
  <si>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</si>
  <si>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</si>
  <si>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</si>
  <si>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</si>
  <si>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</si>
  <si>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</si>
  <si>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</si>
  <si>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</si>
  <si>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</si>
  <si>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</si>
  <si>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</si>
  <si>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</si>
  <si>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</si>
  <si>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</si>
  <si>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</si>
  <si>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</si>
  <si>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</si>
  <si>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</si>
  <si>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</si>
  <si>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</si>
  <si>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</si>
  <si>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</si>
  <si>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</si>
  <si>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</si>
  <si>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</si>
  <si>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</si>
  <si>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</si>
  <si>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</si>
  <si>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</si>
  <si>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</si>
  <si>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</si>
  <si>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</si>
  <si>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</si>
  <si>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</si>
  <si>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</si>
  <si>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</si>
  <si>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</si>
  <si>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</si>
  <si>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</si>
  <si>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</si>
  <si>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</si>
  <si>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</si>
  <si>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</si>
  <si>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</si>
  <si>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</si>
  <si>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</si>
  <si>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</si>
  <si>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</si>
  <si>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</si>
  <si>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</si>
  <si>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</si>
  <si>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</si>
  <si>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</si>
  <si>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</si>
  <si>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</si>
  <si>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</si>
  <si>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</si>
  <si>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</si>
  <si>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</si>
  <si>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</si>
  <si>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</si>
  <si>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</si>
  <si>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</si>
  <si>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</si>
  <si>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</si>
  <si>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</si>
  <si>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</si>
  <si>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</si>
  <si>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</si>
  <si>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</si>
  <si>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</si>
  <si>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</si>
  <si>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</si>
  <si>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</si>
  <si>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</si>
  <si>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</si>
  <si>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</si>
  <si>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</si>
  <si>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</si>
  <si>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</si>
  <si>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</si>
  <si>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</si>
  <si>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</si>
  <si>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</si>
  <si>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</si>
  <si>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</si>
  <si>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</si>
  <si>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</si>
  <si>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</si>
  <si>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</si>
  <si>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</si>
  <si>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</si>
  <si>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</si>
  <si>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</si>
  <si>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</si>
  <si>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</si>
  <si>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</si>
  <si>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</si>
  <si>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</si>
  <si>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</si>
  <si>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</si>
  <si>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</si>
  <si>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</si>
  <si>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</si>
  <si>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</si>
  <si>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</si>
  <si>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</si>
  <si>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</si>
  <si>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</si>
  <si>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</si>
  <si>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</si>
  <si>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</si>
  <si>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</si>
  <si>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</si>
  <si>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</si>
  <si>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</si>
  <si>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</si>
  <si>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</si>
  <si>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</si>
  <si>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</si>
  <si>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</si>
  <si>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</si>
  <si>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</si>
  <si>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</si>
  <si>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</si>
  <si>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</si>
  <si>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</si>
  <si>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</si>
  <si>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</si>
  <si>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</si>
  <si>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</si>
  <si>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</si>
  <si>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</si>
  <si>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</si>
  <si>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</si>
  <si>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</si>
  <si>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</si>
  <si>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</si>
  <si>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</si>
  <si>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</si>
  <si>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</si>
  <si>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</si>
  <si>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</si>
  <si>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</si>
  <si>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</si>
  <si>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</si>
  <si>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</si>
  <si>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</si>
  <si>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</si>
  <si>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</si>
  <si>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</si>
  <si>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</si>
  <si>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</si>
  <si>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</si>
  <si>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</si>
  <si>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</si>
  <si>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</si>
  <si>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</si>
  <si>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</si>
  <si>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</si>
  <si>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</si>
  <si>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</si>
  <si>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</si>
  <si>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</si>
  <si>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</si>
  <si>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</si>
  <si>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</si>
  <si>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</si>
  <si>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</si>
  <si>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</si>
  <si>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</si>
  <si>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</si>
  <si>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</si>
  <si>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</si>
  <si>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</si>
  <si>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</si>
  <si>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</si>
  <si>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</si>
  <si>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</si>
  <si>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</si>
  <si>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</si>
  <si>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</si>
  <si>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</si>
  <si>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</si>
  <si>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</si>
  <si>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</si>
  <si>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</si>
  <si>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</si>
  <si>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</si>
  <si>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</si>
  <si>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</si>
  <si>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</si>
  <si>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</si>
  <si>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</si>
  <si>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</si>
  <si>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</si>
  <si>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</si>
  <si>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</si>
  <si>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</si>
  <si>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</si>
  <si>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</si>
  <si>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</si>
  <si>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</si>
  <si>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</si>
  <si>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</si>
  <si>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</si>
  <si>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</si>
  <si>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</si>
  <si>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</si>
  <si>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</si>
  <si>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</si>
  <si>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</si>
  <si>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</si>
  <si>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</si>
  <si>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</si>
  <si>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</si>
  <si>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</si>
  <si>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</si>
  <si>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</si>
  <si>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</si>
  <si>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</si>
  <si>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</si>
  <si>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</si>
  <si>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</si>
  <si>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</si>
  <si>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</si>
  <si>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</si>
  <si>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</si>
  <si>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</si>
  <si>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</si>
  <si>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</si>
  <si>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</si>
  <si>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</si>
  <si>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</si>
  <si>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</si>
  <si>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</si>
  <si>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</si>
  <si>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</si>
  <si>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</si>
  <si>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</si>
  <si>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</si>
  <si>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</si>
  <si>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</si>
  <si>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</si>
  <si>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</si>
  <si>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</si>
  <si>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</si>
  <si>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</si>
  <si>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</si>
  <si>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</si>
  <si>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</si>
  <si>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</si>
  <si>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</si>
  <si>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</si>
  <si>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</si>
  <si>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</si>
  <si>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</si>
  <si>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</si>
  <si>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</si>
  <si>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</si>
  <si>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</si>
  <si>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</si>
  <si>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</si>
  <si>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</si>
  <si>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</si>
  <si>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</si>
  <si>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</si>
  <si>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</si>
  <si>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</si>
  <si>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</si>
  <si>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</si>
  <si>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</si>
  <si>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</si>
  <si>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</si>
  <si>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</si>
  <si>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</si>
  <si>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</si>
  <si>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</si>
  <si>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</si>
  <si>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</si>
  <si>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</si>
  <si>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</si>
  <si>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</si>
  <si>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</si>
  <si>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</si>
  <si>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</si>
  <si>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</si>
  <si>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</si>
  <si>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</si>
  <si>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</si>
  <si>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</si>
  <si>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</si>
  <si>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</si>
  <si>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</si>
  <si>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</si>
  <si>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</si>
  <si>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</si>
  <si>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</si>
  <si>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</si>
  <si>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</si>
  <si>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</si>
  <si>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</si>
  <si>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</si>
  <si>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</si>
  <si>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</si>
  <si>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</si>
  <si>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</si>
  <si>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</si>
  <si>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</si>
  <si>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</si>
  <si>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</si>
  <si>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</si>
  <si>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</si>
  <si>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</si>
  <si>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</si>
  <si>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</si>
  <si>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</si>
  <si>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</si>
  <si>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</si>
  <si>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</si>
  <si>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</si>
  <si>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</si>
  <si>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</si>
  <si>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</si>
  <si>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</si>
  <si>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</si>
  <si>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</si>
  <si>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</si>
  <si>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</si>
  <si>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</si>
  <si>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</si>
  <si>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</si>
  <si>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</si>
  <si>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</si>
  <si>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</si>
  <si>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</si>
  <si>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</si>
  <si>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</si>
  <si>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</si>
  <si>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</si>
  <si>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</si>
  <si>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</si>
  <si>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</si>
  <si>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</si>
  <si>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</si>
  <si>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</si>
  <si>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</si>
  <si>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</si>
  <si>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</si>
  <si>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</si>
  <si>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</si>
  <si>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</si>
  <si>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</si>
  <si>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</si>
  <si>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</si>
  <si>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</si>
  <si>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</si>
  <si>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</si>
  <si>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</si>
  <si>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</si>
  <si>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</si>
  <si>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</si>
  <si>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</si>
  <si>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Coral Hills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</si>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</sst>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3A29C6FF-BDFC-46E7-B793-E0AFD9440A7C}"/>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136</v>
          </cell>
        </row>
        <row r="4">
          <cell r="B4" t="str">
            <v>Central American*</v>
          </cell>
          <cell r="D4">
            <v>867</v>
          </cell>
        </row>
        <row r="5">
          <cell r="B5" t="str">
            <v>Costa Rican</v>
          </cell>
          <cell r="D5">
            <v>0</v>
          </cell>
        </row>
        <row r="6">
          <cell r="B6" t="str">
            <v>Guatemalan</v>
          </cell>
          <cell r="D6">
            <v>99</v>
          </cell>
        </row>
        <row r="7">
          <cell r="B7" t="str">
            <v>Honduran</v>
          </cell>
          <cell r="D7">
            <v>63</v>
          </cell>
        </row>
        <row r="8">
          <cell r="B8" t="str">
            <v>Nicaraguan</v>
          </cell>
          <cell r="D8">
            <v>0</v>
          </cell>
        </row>
        <row r="9">
          <cell r="B9" t="str">
            <v>Panamanian</v>
          </cell>
          <cell r="D9">
            <v>0</v>
          </cell>
        </row>
        <row r="10">
          <cell r="B10" t="str">
            <v>Salvadoran</v>
          </cell>
          <cell r="D10">
            <v>666</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129</v>
          </cell>
        </row>
        <row r="24">
          <cell r="B24" t="str">
            <v>Cuban</v>
          </cell>
          <cell r="D24">
            <v>0</v>
          </cell>
        </row>
        <row r="25">
          <cell r="B25" t="str">
            <v>Dominican</v>
          </cell>
          <cell r="D25">
            <v>112</v>
          </cell>
        </row>
        <row r="26">
          <cell r="B26" t="str">
            <v>Puerto Rican</v>
          </cell>
          <cell r="D26">
            <v>43</v>
          </cell>
        </row>
        <row r="27">
          <cell r="B27" t="str">
            <v>Other Caribbean Hispanic</v>
          </cell>
          <cell r="D27">
            <v>0</v>
          </cell>
        </row>
        <row r="28">
          <cell r="B28" t="str">
            <v>Other Hispanic, Latino, or Spanish*</v>
          </cell>
          <cell r="D28">
            <v>208</v>
          </cell>
        </row>
        <row r="29">
          <cell r="B29" t="str">
            <v>Spaniard</v>
          </cell>
          <cell r="D29">
            <v>0</v>
          </cell>
        </row>
        <row r="30">
          <cell r="B30" t="str">
            <v>Spanish</v>
          </cell>
          <cell r="D30">
            <v>28</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95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0</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165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131</v>
          </cell>
        </row>
        <row r="145">
          <cell r="B145" t="str">
            <v>White alone or in combination with one or more other races</v>
          </cell>
          <cell r="D145" t="e">
            <v>#N/A</v>
          </cell>
        </row>
        <row r="146">
          <cell r="B146" t="str">
            <v>European alone or in any combination*</v>
          </cell>
          <cell r="D146">
            <v>107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51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56</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37</v>
          </cell>
        </row>
        <row r="180">
          <cell r="B180" t="str">
            <v>Italian alone or in any combination</v>
          </cell>
          <cell r="D180">
            <v>33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382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370</v>
          </cell>
        </row>
        <row r="253">
          <cell r="B253" t="str">
            <v>Black or African American alone</v>
          </cell>
          <cell r="D253" t="e">
            <v>#N/A</v>
          </cell>
        </row>
        <row r="254">
          <cell r="B254" t="str">
            <v>African American alone</v>
          </cell>
          <cell r="D254">
            <v>4825</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27</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29</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63</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23</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80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2881</v>
          </cell>
        </row>
        <row r="317">
          <cell r="B317" t="str">
            <v>Other Black or African American alone, specified</v>
          </cell>
          <cell r="D317">
            <v>0</v>
          </cell>
        </row>
        <row r="318">
          <cell r="B318" t="str">
            <v>Other Black or African American alone, not specified</v>
          </cell>
          <cell r="D318">
            <v>2901</v>
          </cell>
        </row>
        <row r="319">
          <cell r="B319" t="str">
            <v>Black or African American alone or in combination with one or more other races</v>
          </cell>
          <cell r="D319" t="e">
            <v>#N/A</v>
          </cell>
        </row>
        <row r="320">
          <cell r="B320" t="str">
            <v>African American alone or in any combination</v>
          </cell>
          <cell r="D320">
            <v>5015</v>
          </cell>
        </row>
        <row r="321">
          <cell r="B321" t="str">
            <v>Sub-Saharan African alone or in any combination*</v>
          </cell>
          <cell r="D321">
            <v>299</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30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43</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66</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101</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25</v>
          </cell>
        </row>
        <row r="373">
          <cell r="B373" t="str">
            <v>Jamaican alone or in any combination</v>
          </cell>
          <cell r="D373">
            <v>86</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25</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3065</v>
          </cell>
        </row>
        <row r="383">
          <cell r="B383" t="str">
            <v>Other Black or African American alone or in any combination, specified</v>
          </cell>
          <cell r="D383">
            <v>0</v>
          </cell>
        </row>
        <row r="384">
          <cell r="B384" t="str">
            <v>Other Black or African American alone or in any combination, not specified</v>
          </cell>
          <cell r="D384">
            <v>3048</v>
          </cell>
        </row>
        <row r="385">
          <cell r="B385" t="str">
            <v>American Indian and Alaska Native alone</v>
          </cell>
          <cell r="D385">
            <v>3048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22</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35</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23</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31</v>
          </cell>
        </row>
        <row r="2775">
          <cell r="B2775" t="str">
            <v>Other Mesoamerican Indian alone or in any combination</v>
          </cell>
          <cell r="D2775">
            <v>0</v>
          </cell>
        </row>
        <row r="2776">
          <cell r="B2776" t="str">
            <v>American Indian and Alaska Native alone or in any combination, not specified</v>
          </cell>
          <cell r="D2776">
            <v>73</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34</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26</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53</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71</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28</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83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10E65-F759-4289-9B33-11115E4DE4C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95</v>
      </c>
      <c r="C5" s="10" t="s">
        <v>5</v>
      </c>
      <c r="D5" s="11">
        <v>107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0</v>
      </c>
      <c r="C27" s="10" t="s">
        <v>49</v>
      </c>
      <c r="D27" s="18">
        <v>51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0</v>
      </c>
      <c r="C34" s="14" t="s">
        <v>63</v>
      </c>
      <c r="D34" s="15">
        <v>56</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37</v>
      </c>
      <c r="E38" s="16" t="e">
        <f>VLOOKUP($D38,'[1]Profile_Cnty Export'!$B$2:$D$3010,3,FALSE)</f>
        <v>#N/A</v>
      </c>
    </row>
    <row r="39" spans="1:5" x14ac:dyDescent="0.25">
      <c r="A39" t="s">
        <v>72</v>
      </c>
      <c r="B39" s="17">
        <v>0</v>
      </c>
      <c r="C39" s="10" t="s">
        <v>73</v>
      </c>
      <c r="D39" s="18">
        <v>33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23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165</v>
      </c>
      <c r="C101" s="10" t="s">
        <v>197</v>
      </c>
      <c r="D101" s="11">
        <v>382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131</v>
      </c>
      <c r="C111" s="20" t="s">
        <v>217</v>
      </c>
      <c r="D111" s="21">
        <v>370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4825</v>
      </c>
      <c r="C114" s="10" t="s">
        <v>221</v>
      </c>
      <c r="D114" s="24">
        <v>5015</v>
      </c>
      <c r="E114" s="12" t="e">
        <f>VLOOKUP($D114,'[1]Profile_Cnty Export'!$B$2:$D$3010,3,FALSE)</f>
        <v>#N/A</v>
      </c>
    </row>
    <row r="115" spans="1:5" x14ac:dyDescent="0.25">
      <c r="A115" t="s">
        <v>222</v>
      </c>
      <c r="B115" s="25">
        <v>0</v>
      </c>
      <c r="C115" s="14" t="s">
        <v>223</v>
      </c>
      <c r="D115" s="26">
        <v>299</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27</v>
      </c>
      <c r="C121" s="14" t="s">
        <v>235</v>
      </c>
      <c r="D121" s="28">
        <v>30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29</v>
      </c>
      <c r="C128" s="10" t="s">
        <v>249</v>
      </c>
      <c r="D128" s="24">
        <v>43</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63</v>
      </c>
      <c r="C142" s="10" t="s">
        <v>277</v>
      </c>
      <c r="D142" s="24">
        <v>66</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23</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101</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25</v>
      </c>
      <c r="E166" s="12" t="e">
        <f>VLOOKUP($D166,'[1]Profile_Cnty Export'!$B$2:$D$3010,3,FALSE)</f>
        <v>#N/A</v>
      </c>
    </row>
    <row r="167" spans="1:5" x14ac:dyDescent="0.25">
      <c r="A167" t="s">
        <v>326</v>
      </c>
      <c r="B167" s="27">
        <v>80</v>
      </c>
      <c r="C167" s="14" t="s">
        <v>327</v>
      </c>
      <c r="D167" s="28">
        <v>86</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25</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2881</v>
      </c>
      <c r="C176" s="10" t="s">
        <v>345</v>
      </c>
      <c r="D176" s="11">
        <v>3065</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2901</v>
      </c>
      <c r="C178" s="20" t="s">
        <v>349</v>
      </c>
      <c r="D178" s="30">
        <v>3048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35</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22</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23</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31</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73</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26</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34</v>
      </c>
      <c r="C1409" s="14" t="s">
        <v>2807</v>
      </c>
      <c r="D1409" s="15">
        <v>53</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28</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71</v>
      </c>
      <c r="C1495" s="49" t="s">
        <v>2975</v>
      </c>
      <c r="D1495" s="50">
        <v>83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136</v>
      </c>
      <c r="C1498" s="12"/>
    </row>
    <row r="1499" spans="1:5" x14ac:dyDescent="0.25">
      <c r="A1499" t="s">
        <v>2978</v>
      </c>
      <c r="B1499" s="25">
        <v>867</v>
      </c>
      <c r="C1499" s="16"/>
    </row>
    <row r="1500" spans="1:5" x14ac:dyDescent="0.25">
      <c r="A1500" t="s">
        <v>2979</v>
      </c>
      <c r="B1500" s="17">
        <v>0</v>
      </c>
      <c r="C1500" s="12"/>
    </row>
    <row r="1501" spans="1:5" x14ac:dyDescent="0.25">
      <c r="A1501" t="s">
        <v>2980</v>
      </c>
      <c r="B1501" s="13">
        <v>99</v>
      </c>
      <c r="C1501" s="16"/>
    </row>
    <row r="1502" spans="1:5" x14ac:dyDescent="0.25">
      <c r="A1502" t="s">
        <v>2981</v>
      </c>
      <c r="B1502" s="17">
        <v>63</v>
      </c>
      <c r="C1502" s="12"/>
    </row>
    <row r="1503" spans="1:5" x14ac:dyDescent="0.25">
      <c r="A1503" t="s">
        <v>2982</v>
      </c>
      <c r="B1503" s="13">
        <v>0</v>
      </c>
      <c r="C1503" s="16"/>
    </row>
    <row r="1504" spans="1:5" x14ac:dyDescent="0.25">
      <c r="A1504" t="s">
        <v>2983</v>
      </c>
      <c r="B1504" s="17">
        <v>0</v>
      </c>
      <c r="C1504" s="12"/>
    </row>
    <row r="1505" spans="1:3" x14ac:dyDescent="0.25">
      <c r="A1505" t="s">
        <v>2984</v>
      </c>
      <c r="B1505" s="13">
        <v>666</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129</v>
      </c>
      <c r="C1518" s="12"/>
    </row>
    <row r="1519" spans="1:3" x14ac:dyDescent="0.25">
      <c r="A1519" t="s">
        <v>2998</v>
      </c>
      <c r="B1519" s="13">
        <v>0</v>
      </c>
      <c r="C1519" s="16"/>
    </row>
    <row r="1520" spans="1:3" x14ac:dyDescent="0.25">
      <c r="A1520" t="s">
        <v>2999</v>
      </c>
      <c r="B1520" s="17">
        <v>112</v>
      </c>
      <c r="C1520" s="12"/>
    </row>
    <row r="1521" spans="1:5" x14ac:dyDescent="0.25">
      <c r="A1521" t="s">
        <v>3000</v>
      </c>
      <c r="B1521" s="13">
        <v>43</v>
      </c>
      <c r="C1521" s="16"/>
    </row>
    <row r="1522" spans="1:5" x14ac:dyDescent="0.25">
      <c r="A1522" t="s">
        <v>3001</v>
      </c>
      <c r="B1522" s="17">
        <v>0</v>
      </c>
      <c r="C1522" s="12"/>
    </row>
    <row r="1523" spans="1:5" x14ac:dyDescent="0.25">
      <c r="A1523" t="s">
        <v>3002</v>
      </c>
      <c r="B1523" s="25">
        <v>208</v>
      </c>
      <c r="C1523" s="16"/>
    </row>
    <row r="1524" spans="1:5" x14ac:dyDescent="0.25">
      <c r="A1524" t="s">
        <v>3003</v>
      </c>
      <c r="B1524" s="17">
        <v>0</v>
      </c>
      <c r="C1524" s="12"/>
    </row>
    <row r="1525" spans="1:5" x14ac:dyDescent="0.25">
      <c r="A1525" t="s">
        <v>3004</v>
      </c>
      <c r="B1525" s="13">
        <v>28</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B220FCF-CE57-41F6-AA80-87879E2113EB}"/>
</file>

<file path=customXml/itemProps2.xml><?xml version="1.0" encoding="utf-8"?>
<ds:datastoreItem xmlns:ds="http://schemas.openxmlformats.org/officeDocument/2006/customXml" ds:itemID="{2E9FA786-2809-4C10-A842-06E046F7C859}"/>
</file>

<file path=customXml/itemProps3.xml><?xml version="1.0" encoding="utf-8"?>
<ds:datastoreItem xmlns:ds="http://schemas.openxmlformats.org/officeDocument/2006/customXml" ds:itemID="{EC657999-D5AE-4FB9-9133-956DCBA794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2023-09-27T12:49:39Z</dcterms:created>
  <dcterms:modified xsi:type="dcterms:W3CDTF">2023-09-27T12:49:39Z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