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32BA1DE-D2A8-44DB-8230-899B85F494BE}" xr6:coauthVersionLast="47" xr6:coauthVersionMax="47" xr10:uidLastSave="{00000000-0000-0000-0000-000000000000}"/>
  <bookViews>
    <workbookView xWindow="28680" yWindow="-120" windowWidth="29040" windowHeight="15840" xr2:uid="{E12AF23B-E653-4F47-9112-403EE2E0F0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<sst xmlns="http://schemas.openxmlformats.org/spreadsheetml/2006/main" count="3037" uniqueCount="3020">
  <si>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</si>
  <si>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</si>
  <si>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</si>
  <si>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</si>
  <si>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</si>
  <si>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</si>
  <si>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</si>
  <si>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</si>
  <si>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</si>
  <si>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</si>
  <si>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</si>
  <si>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</si>
  <si>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</si>
  <si>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</si>
  <si>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</si>
  <si>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</si>
  <si>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</si>
  <si>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</si>
  <si>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</si>
  <si>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</si>
  <si>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</si>
  <si>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</si>
  <si>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</si>
  <si>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</si>
  <si>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</si>
  <si>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</si>
  <si>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</si>
  <si>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</si>
  <si>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</si>
  <si>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</si>
  <si>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</si>
  <si>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</si>
  <si>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</si>
  <si>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</si>
  <si>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</si>
  <si>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</si>
  <si>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</si>
  <si>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</si>
  <si>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</si>
  <si>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</si>
  <si>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</si>
  <si>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</si>
  <si>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</si>
  <si>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</si>
  <si>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</si>
  <si>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</si>
  <si>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</si>
  <si>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</si>
  <si>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</si>
  <si>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</si>
  <si>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</si>
  <si>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</si>
  <si>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</si>
  <si>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</si>
  <si>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</si>
  <si>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</si>
  <si>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</si>
  <si>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</si>
  <si>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</si>
  <si>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</si>
  <si>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</si>
  <si>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</si>
  <si>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</si>
  <si>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</si>
  <si>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</si>
  <si>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</si>
  <si>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</si>
  <si>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</si>
  <si>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</si>
  <si>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</si>
  <si>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</si>
  <si>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</si>
  <si>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</si>
  <si>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</si>
  <si>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</si>
  <si>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</si>
  <si>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</si>
  <si>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</si>
  <si>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</si>
  <si>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</si>
  <si>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</si>
  <si>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</si>
  <si>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</si>
  <si>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</si>
  <si>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</si>
  <si>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</si>
  <si>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</si>
  <si>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</si>
  <si>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</si>
  <si>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</si>
  <si>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</si>
  <si>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</si>
  <si>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</si>
  <si>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</si>
  <si>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</si>
  <si>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</si>
  <si>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</si>
  <si>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</si>
  <si>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</si>
  <si>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</si>
  <si>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</si>
  <si>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</si>
  <si>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</si>
  <si>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</si>
  <si>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</si>
  <si>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</si>
  <si>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</si>
  <si>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</si>
  <si>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</si>
  <si>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</si>
  <si>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</si>
  <si>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</si>
  <si>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</si>
  <si>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</si>
  <si>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</si>
  <si>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</si>
  <si>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</si>
  <si>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</si>
  <si>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</si>
  <si>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</si>
  <si>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</si>
  <si>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</si>
  <si>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</si>
  <si>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</si>
  <si>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</si>
  <si>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</si>
  <si>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</si>
  <si>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</si>
  <si>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</si>
  <si>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</si>
  <si>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</si>
  <si>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</si>
  <si>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</si>
  <si>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</si>
  <si>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</si>
  <si>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</si>
  <si>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</si>
  <si>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</si>
  <si>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</si>
  <si>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</si>
  <si>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</si>
  <si>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</si>
  <si>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</si>
  <si>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</si>
  <si>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</si>
  <si>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</si>
  <si>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</si>
  <si>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</si>
  <si>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</si>
  <si>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</si>
  <si>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</si>
  <si>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</si>
  <si>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</si>
  <si>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</si>
  <si>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</si>
  <si>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</si>
  <si>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</si>
  <si>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</si>
  <si>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</si>
  <si>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</si>
  <si>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</si>
  <si>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</si>
  <si>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</si>
  <si>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</si>
  <si>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</si>
  <si>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</si>
  <si>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</si>
  <si>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</si>
  <si>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</si>
  <si>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</si>
  <si>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</si>
  <si>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</si>
  <si>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</si>
  <si>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</si>
  <si>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</si>
  <si>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</si>
  <si>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</si>
  <si>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</si>
  <si>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</si>
  <si>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</si>
  <si>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</si>
  <si>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</si>
  <si>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</si>
  <si>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</si>
  <si>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</si>
  <si>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</si>
  <si>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</si>
  <si>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</si>
  <si>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</si>
  <si>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</si>
  <si>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</si>
  <si>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</si>
  <si>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</si>
  <si>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</si>
  <si>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</si>
  <si>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</si>
  <si>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</si>
  <si>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</si>
  <si>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</si>
  <si>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</si>
  <si>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</si>
  <si>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</si>
  <si>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</si>
  <si>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</si>
  <si>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</si>
  <si>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</si>
  <si>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</si>
  <si>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</si>
  <si>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</si>
  <si>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</si>
  <si>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</si>
  <si>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</si>
  <si>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</si>
  <si>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</si>
  <si>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</si>
  <si>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</si>
  <si>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</si>
  <si>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</si>
  <si>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</si>
  <si>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</si>
  <si>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</si>
  <si>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</si>
  <si>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</si>
  <si>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</si>
  <si>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</si>
  <si>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</si>
  <si>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</si>
  <si>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</si>
  <si>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</si>
  <si>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</si>
  <si>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</si>
  <si>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</si>
  <si>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</si>
  <si>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</si>
  <si>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</si>
  <si>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</si>
  <si>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</si>
  <si>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</si>
  <si>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</si>
  <si>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</si>
  <si>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</si>
  <si>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</si>
  <si>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</si>
  <si>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</si>
  <si>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</si>
  <si>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</si>
  <si>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</si>
  <si>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</si>
  <si>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</si>
  <si>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</si>
  <si>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</si>
  <si>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</si>
  <si>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</si>
  <si>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</si>
  <si>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</si>
  <si>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</si>
  <si>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</si>
  <si>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</si>
  <si>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</si>
  <si>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</si>
  <si>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</si>
  <si>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</si>
  <si>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</si>
  <si>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</si>
  <si>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</si>
  <si>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</si>
  <si>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</si>
  <si>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</si>
  <si>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</si>
  <si>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</si>
  <si>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</si>
  <si>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</si>
  <si>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</si>
  <si>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</si>
  <si>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</si>
  <si>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</si>
  <si>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</si>
  <si>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</si>
  <si>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</si>
  <si>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</si>
  <si>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</si>
  <si>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</si>
  <si>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</si>
  <si>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</si>
  <si>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</si>
  <si>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</si>
  <si>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</si>
  <si>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</si>
  <si>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</si>
  <si>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</si>
  <si>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</si>
  <si>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</si>
  <si>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</si>
  <si>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</si>
  <si>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</si>
  <si>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</si>
  <si>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</si>
  <si>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</si>
  <si>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</si>
  <si>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</si>
  <si>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</si>
  <si>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</si>
  <si>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</si>
  <si>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</si>
  <si>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</si>
  <si>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</si>
  <si>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</si>
  <si>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</si>
  <si>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</si>
  <si>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</si>
  <si>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</si>
  <si>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</si>
  <si>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</si>
  <si>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</si>
  <si>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</si>
  <si>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</si>
  <si>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</si>
  <si>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</si>
  <si>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</si>
  <si>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</si>
  <si>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</si>
  <si>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</si>
  <si>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</si>
  <si>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</si>
  <si>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</si>
  <si>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</si>
  <si>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</si>
  <si>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</si>
  <si>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</si>
  <si>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</si>
  <si>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</si>
  <si>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</si>
  <si>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</si>
  <si>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</si>
  <si>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</si>
  <si>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</si>
  <si>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</si>
  <si>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</si>
  <si>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</si>
  <si>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</si>
  <si>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</si>
  <si>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</si>
  <si>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</si>
  <si>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</si>
  <si>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</si>
  <si>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</si>
  <si>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</si>
  <si>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</si>
  <si>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</si>
  <si>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</si>
  <si>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</si>
  <si>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</si>
  <si>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</si>
  <si>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</si>
  <si>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</si>
  <si>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</si>
  <si>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</si>
  <si>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</si>
  <si>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</si>
  <si>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</si>
  <si>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</si>
  <si>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</si>
  <si>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</si>
  <si>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</si>
  <si>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</si>
  <si>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</si>
  <si>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</si>
  <si>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</si>
  <si>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</si>
  <si>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</si>
  <si>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</si>
  <si>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</si>
  <si>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</si>
  <si>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</si>
  <si>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</si>
  <si>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</si>
  <si>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</si>
  <si>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</si>
  <si>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</si>
  <si>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</si>
  <si>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</si>
  <si>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</si>
  <si>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</si>
  <si>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</si>
  <si>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</si>
  <si>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</si>
  <si>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</si>
  <si>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</si>
  <si>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</si>
  <si>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</si>
  <si>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</si>
  <si>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</si>
  <si>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</si>
  <si>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</si>
  <si>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</si>
  <si>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</si>
  <si>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</si>
  <si>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</si>
  <si>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</si>
  <si>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</si>
  <si>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</si>
  <si>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</si>
  <si>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</si>
  <si>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</si>
  <si>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</si>
  <si>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</si>
  <si>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</si>
  <si>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</si>
  <si>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</si>
  <si>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</si>
  <si>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</si>
  <si>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</si>
  <si>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</si>
  <si>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</si>
  <si>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</si>
  <si>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</si>
  <si>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</si>
  <si>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</si>
  <si>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</si>
  <si>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</si>
  <si>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</si>
  <si>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</si>
  <si>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</si>
  <si>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</si>
  <si>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</si>
  <si>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</si>
  <si>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</si>
  <si>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</si>
  <si>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</si>
  <si>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</si>
  <si>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</si>
  <si>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</si>
  <si>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</si>
  <si>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</si>
  <si>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</si>
  <si>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</si>
  <si>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</si>
  <si>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</si>
  <si>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</si>
  <si>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</si>
  <si>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</si>
  <si>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</si>
  <si>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</si>
  <si>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</si>
  <si>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</si>
  <si>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</si>
  <si>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</si>
  <si>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</si>
  <si>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</si>
  <si>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</si>
  <si>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</si>
  <si>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</si>
  <si>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</si>
  <si>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</si>
  <si>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</si>
  <si>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</si>
  <si>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</si>
  <si>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</si>
  <si>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</si>
  <si>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</si>
  <si>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</si>
  <si>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</si>
  <si>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</si>
  <si>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</si>
  <si>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</si>
  <si>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</si>
  <si>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</si>
  <si>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</si>
  <si>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</si>
  <si>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</si>
  <si>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</si>
  <si>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</si>
  <si>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</si>
  <si>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</si>
  <si>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</si>
  <si>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</si>
  <si>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</si>
  <si>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</si>
  <si>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</si>
  <si>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</si>
  <si>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</si>
  <si>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</si>
  <si>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</si>
  <si>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</si>
  <si>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</si>
  <si>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</si>
  <si>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</si>
  <si>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</si>
  <si>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</si>
  <si>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</si>
  <si>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</si>
  <si>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</si>
  <si>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</si>
  <si>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</si>
  <si>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</si>
  <si>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</si>
  <si>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</si>
  <si>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</si>
  <si>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</si>
  <si>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</si>
  <si>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</si>
  <si>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</si>
  <si>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</si>
  <si>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</si>
  <si>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</si>
  <si>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</si>
  <si>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</si>
  <si>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</si>
  <si>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</si>
  <si>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</si>
  <si>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</si>
  <si>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</si>
  <si>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</si>
  <si>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</si>
  <si>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</si>
  <si>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</si>
  <si>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</si>
  <si>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</si>
  <si>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</si>
  <si>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</si>
  <si>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</si>
  <si>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</si>
  <si>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</si>
  <si>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</si>
  <si>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</si>
  <si>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</si>
  <si>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</si>
  <si>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</si>
  <si>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</si>
  <si>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</si>
  <si>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</si>
  <si>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</si>
  <si>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</si>
  <si>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</si>
  <si>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</si>
  <si>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</si>
  <si>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</si>
  <si>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</si>
  <si>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</si>
  <si>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</si>
  <si>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</si>
  <si>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</si>
  <si>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</si>
  <si>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</si>
  <si>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</si>
  <si>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</si>
  <si>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</si>
  <si>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</si>
  <si>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</si>
  <si>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</si>
  <si>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</si>
  <si>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</si>
  <si>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</si>
  <si>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</si>
  <si>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</si>
  <si>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</si>
  <si>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</si>
  <si>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</si>
  <si>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</si>
  <si>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</si>
  <si>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</si>
  <si>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</si>
  <si>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</si>
  <si>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</si>
  <si>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</si>
  <si>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</si>
  <si>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</si>
  <si>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</si>
  <si>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</si>
  <si>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</si>
  <si>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</si>
  <si>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</si>
  <si>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</si>
  <si>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</si>
  <si>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</si>
  <si>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</si>
  <si>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</si>
  <si>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</si>
  <si>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</si>
  <si>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</si>
  <si>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</si>
  <si>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</si>
  <si>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</si>
  <si>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</si>
  <si>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</si>
  <si>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</si>
  <si>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</si>
  <si>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</si>
  <si>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</si>
  <si>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</si>
  <si>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</si>
  <si>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</si>
  <si>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</si>
  <si>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</si>
  <si>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</si>
  <si>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</si>
  <si>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</si>
  <si>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</si>
  <si>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</si>
  <si>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</si>
  <si>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</si>
  <si>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</si>
  <si>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</si>
  <si>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</si>
  <si>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</si>
  <si>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</si>
  <si>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</si>
  <si>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</si>
  <si>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</si>
  <si>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</si>
  <si>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</si>
  <si>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</si>
  <si>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</si>
  <si>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</si>
  <si>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</si>
  <si>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</si>
  <si>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</si>
  <si>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</si>
  <si>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</si>
  <si>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</si>
  <si>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</si>
  <si>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</si>
  <si>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</si>
  <si>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</si>
  <si>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</si>
  <si>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</si>
  <si>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</si>
  <si>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</si>
  <si>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</si>
  <si>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</si>
  <si>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</si>
  <si>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</si>
  <si>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</si>
  <si>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</si>
  <si>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</si>
  <si>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</si>
  <si>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</si>
  <si>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</si>
  <si>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</si>
  <si>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</si>
  <si>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</si>
  <si>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</si>
  <si>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</si>
  <si>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</si>
  <si>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</si>
  <si>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</si>
  <si>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</si>
  <si>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</si>
  <si>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</si>
  <si>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</si>
  <si>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</si>
  <si>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</si>
  <si>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</si>
  <si>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</si>
  <si>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</si>
  <si>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</si>
  <si>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</si>
  <si>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</si>
  <si>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</si>
  <si>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</si>
  <si>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</si>
  <si>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</si>
  <si>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</si>
  <si>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</si>
  <si>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</si>
  <si>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</si>
  <si>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</si>
  <si>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</si>
  <si>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</si>
  <si>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</si>
  <si>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</si>
  <si>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</si>
  <si>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</si>
  <si>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</si>
  <si>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</si>
  <si>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</si>
  <si>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</si>
  <si>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</si>
  <si>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</si>
  <si>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</si>
  <si>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</si>
  <si>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</si>
  <si>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</si>
  <si>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</si>
  <si>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</si>
  <si>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</si>
  <si>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</si>
  <si>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</si>
  <si>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</si>
  <si>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</si>
  <si>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</si>
  <si>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</si>
  <si>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</si>
  <si>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</si>
  <si>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</si>
  <si>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</si>
  <si>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</si>
  <si>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</si>
  <si>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</si>
  <si>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</si>
  <si>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</si>
  <si>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</si>
  <si>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</si>
  <si>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</si>
  <si>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</si>
  <si>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</si>
  <si>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</si>
  <si>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</si>
  <si>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</si>
  <si>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</si>
  <si>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</si>
  <si>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</si>
  <si>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</si>
  <si>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</si>
  <si>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</si>
  <si>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</si>
  <si>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</si>
  <si>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</si>
  <si>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</si>
  <si>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</si>
  <si>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</si>
  <si>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</si>
  <si>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</si>
  <si>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</si>
  <si>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</si>
  <si>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</si>
  <si>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</si>
  <si>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</si>
  <si>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</si>
  <si>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</si>
  <si>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</si>
  <si>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</si>
  <si>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</si>
  <si>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</si>
  <si>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</si>
  <si>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</si>
  <si>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</si>
  <si>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</si>
  <si>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</si>
  <si>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</si>
  <si>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</si>
  <si>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</si>
  <si>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</si>
  <si>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</si>
  <si>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</si>
  <si>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</si>
  <si>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</si>
  <si>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</si>
  <si>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</si>
  <si>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</si>
  <si>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</si>
  <si>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</si>
  <si>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</si>
  <si>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</si>
  <si>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</si>
  <si>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</si>
  <si>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</si>
  <si>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</si>
  <si>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</si>
  <si>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</si>
  <si>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</si>
  <si>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</si>
  <si>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</si>
  <si>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</si>
  <si>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</si>
  <si>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</si>
  <si>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</si>
  <si>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</si>
  <si>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</si>
  <si>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</si>
  <si>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</si>
  <si>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</si>
  <si>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</si>
  <si>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</si>
  <si>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</si>
  <si>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</si>
  <si>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</si>
  <si>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</si>
  <si>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</si>
  <si>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</si>
  <si>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</si>
  <si>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</si>
  <si>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</si>
  <si>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</si>
  <si>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</si>
  <si>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</si>
  <si>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</si>
  <si>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</si>
  <si>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</si>
  <si>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</si>
  <si>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</si>
  <si>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</si>
  <si>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</si>
  <si>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</si>
  <si>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</si>
  <si>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</si>
  <si>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</si>
  <si>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</si>
  <si>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</si>
  <si>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</si>
  <si>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</si>
  <si>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</si>
  <si>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</si>
  <si>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</si>
  <si>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</si>
  <si>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</si>
  <si>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</si>
  <si>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</si>
  <si>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</si>
  <si>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</si>
  <si>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</si>
  <si>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</si>
  <si>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</si>
  <si>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</si>
  <si>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</si>
  <si>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</si>
  <si>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</si>
  <si>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</si>
  <si>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</si>
  <si>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</si>
  <si>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</si>
  <si>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</si>
  <si>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</si>
  <si>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</si>
  <si>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</si>
  <si>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</si>
  <si>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</si>
  <si>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</si>
  <si>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</si>
  <si>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</si>
  <si>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</si>
  <si>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</si>
  <si>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</si>
  <si>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</si>
  <si>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</si>
  <si>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</si>
  <si>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</si>
  <si>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</si>
  <si>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</si>
  <si>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</si>
  <si>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</si>
  <si>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</si>
  <si>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</si>
  <si>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</si>
  <si>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</si>
  <si>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</si>
  <si>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</si>
  <si>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</si>
  <si>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</si>
  <si>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</si>
  <si>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</si>
  <si>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</si>
  <si>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</si>
  <si>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</si>
  <si>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</si>
  <si>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</si>
  <si>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</si>
  <si>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</si>
  <si>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</si>
  <si>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</si>
  <si>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</si>
  <si>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</si>
  <si>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</si>
  <si>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</si>
  <si>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</si>
  <si>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</si>
  <si>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</si>
  <si>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</si>
  <si>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</si>
  <si>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</si>
  <si>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</si>
  <si>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</si>
  <si>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</si>
  <si>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</si>
  <si>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</si>
  <si>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</si>
  <si>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</si>
  <si>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</si>
  <si>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</si>
  <si>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</si>
  <si>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</si>
  <si>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</si>
  <si>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</si>
  <si>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</si>
  <si>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</si>
  <si>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</si>
  <si>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</si>
  <si>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</si>
  <si>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</si>
  <si>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</si>
  <si>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</si>
  <si>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</si>
  <si>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</si>
  <si>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</si>
  <si>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</si>
  <si>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</si>
  <si>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</si>
  <si>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</si>
  <si>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</si>
  <si>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</si>
  <si>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</si>
  <si>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</si>
  <si>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</si>
  <si>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</si>
  <si>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</si>
  <si>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</si>
  <si>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</si>
  <si>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</si>
  <si>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</si>
  <si>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</si>
  <si>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</si>
  <si>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</si>
  <si>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</si>
  <si>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</si>
  <si>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</si>
  <si>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</si>
  <si>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</si>
  <si>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</si>
  <si>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</si>
  <si>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</si>
  <si>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</si>
  <si>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</si>
  <si>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</si>
  <si>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</si>
  <si>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</si>
  <si>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</si>
  <si>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</si>
  <si>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</si>
  <si>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</si>
  <si>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</si>
  <si>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</si>
  <si>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</si>
  <si>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</si>
  <si>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</si>
  <si>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</si>
  <si>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</si>
  <si>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</si>
  <si>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</si>
  <si>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</si>
  <si>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</si>
  <si>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</si>
  <si>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</si>
  <si>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</si>
  <si>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</si>
  <si>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</si>
  <si>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</si>
  <si>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</si>
  <si>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</si>
  <si>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</si>
  <si>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</si>
  <si>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</si>
  <si>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</si>
  <si>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</si>
  <si>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</si>
  <si>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</si>
  <si>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</si>
  <si>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</si>
  <si>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</si>
  <si>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</si>
  <si>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</si>
  <si>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</si>
  <si>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</si>
  <si>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</si>
  <si>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</si>
  <si>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</si>
  <si>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</si>
  <si>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</si>
  <si>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</si>
  <si>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</si>
  <si>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</si>
  <si>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</si>
  <si>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</si>
  <si>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</si>
  <si>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</si>
  <si>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</si>
  <si>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</si>
  <si>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</si>
  <si>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</si>
  <si>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</si>
  <si>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</si>
  <si>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</si>
  <si>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</si>
  <si>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</si>
  <si>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</si>
  <si>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</si>
  <si>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</si>
  <si>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</si>
  <si>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</si>
  <si>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</si>
  <si>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</si>
  <si>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</si>
  <si>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</si>
  <si>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</si>
  <si>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</si>
  <si>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</si>
  <si>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</si>
  <si>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</si>
  <si>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</si>
  <si>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</si>
  <si>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</si>
  <si>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</si>
  <si>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</si>
  <si>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</si>
  <si>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</si>
  <si>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</si>
  <si>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</si>
  <si>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</si>
  <si>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</si>
  <si>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</si>
  <si>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</si>
  <si>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</si>
  <si>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</si>
  <si>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</si>
  <si>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</si>
  <si>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</si>
  <si>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</si>
  <si>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</si>
  <si>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</si>
  <si>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</si>
  <si>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</si>
  <si>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</si>
  <si>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</si>
  <si>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</si>
  <si>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</si>
  <si>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</si>
  <si>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</si>
  <si>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</si>
  <si>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</si>
  <si>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</si>
  <si>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</si>
  <si>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</si>
  <si>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</si>
  <si>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</si>
  <si>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</si>
  <si>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</si>
  <si>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</si>
  <si>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</si>
  <si>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</si>
  <si>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</si>
  <si>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</si>
  <si>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</si>
  <si>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</si>
  <si>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</si>
  <si>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</si>
  <si>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</si>
  <si>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</si>
  <si>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</si>
  <si>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</si>
  <si>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</si>
  <si>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</si>
  <si>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</si>
  <si>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</si>
  <si>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</si>
  <si>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</si>
  <si>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</si>
  <si>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</si>
  <si>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</si>
  <si>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</si>
  <si>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</si>
  <si>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</si>
  <si>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</si>
  <si>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</si>
  <si>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</si>
  <si>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</si>
  <si>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</si>
  <si>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</si>
  <si>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</si>
  <si>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</si>
  <si>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</si>
  <si>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</si>
  <si>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</si>
  <si>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</si>
  <si>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</si>
  <si>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</si>
  <si>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</si>
  <si>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</si>
  <si>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</si>
  <si>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</si>
  <si>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</si>
  <si>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</si>
  <si>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</si>
  <si>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</si>
  <si>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</si>
  <si>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</si>
  <si>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</si>
  <si>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</si>
  <si>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</si>
  <si>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</si>
  <si>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</si>
  <si>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</si>
  <si>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</si>
  <si>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</si>
  <si>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</si>
  <si>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</si>
  <si>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</si>
  <si>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</si>
  <si>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</si>
  <si>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</si>
  <si>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</si>
  <si>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</si>
  <si>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</si>
  <si>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</si>
  <si>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</si>
  <si>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</si>
  <si>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</si>
  <si>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</si>
  <si>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</si>
  <si>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</si>
  <si>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</si>
  <si>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</si>
  <si>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</si>
  <si>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</si>
  <si>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</si>
  <si>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</si>
  <si>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</si>
  <si>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</si>
  <si>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</si>
  <si>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</si>
  <si>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</si>
  <si>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</si>
  <si>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</si>
  <si>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</si>
  <si>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</si>
  <si>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</si>
  <si>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</si>
  <si>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</si>
  <si>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</si>
  <si>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</si>
  <si>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</si>
  <si>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</si>
  <si>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</si>
  <si>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</si>
  <si>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</si>
  <si>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</si>
  <si>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</si>
  <si>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</si>
  <si>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</si>
  <si>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</si>
  <si>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</si>
  <si>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</si>
  <si>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</si>
  <si>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</si>
  <si>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</si>
  <si>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</si>
  <si>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</si>
  <si>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</si>
  <si>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</si>
  <si>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</si>
  <si>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</si>
  <si>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</si>
  <si>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</si>
  <si>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</si>
  <si>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</si>
  <si>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</si>
  <si>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</si>
  <si>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</si>
  <si>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</si>
  <si>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</si>
  <si>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</si>
  <si>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</si>
  <si>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</si>
  <si>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</si>
  <si>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</si>
  <si>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</si>
  <si>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</si>
  <si>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</si>
  <si>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</si>
  <si>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</si>
  <si>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</si>
  <si>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</si>
  <si>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</si>
  <si>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</si>
  <si>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</si>
  <si>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</si>
  <si>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</si>
  <si>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</si>
  <si>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</si>
  <si>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</si>
  <si>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</si>
  <si>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</si>
  <si>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</si>
  <si>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</si>
  <si>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</si>
  <si>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</si>
  <si>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</si>
  <si>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</si>
  <si>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</si>
  <si>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</si>
  <si>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</si>
  <si>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</si>
  <si>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</si>
  <si>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</si>
  <si>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</si>
  <si>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</si>
  <si>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</si>
  <si>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</si>
  <si>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</si>
  <si>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</si>
  <si>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</si>
  <si>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</si>
  <si>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</si>
  <si>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</si>
  <si>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</si>
  <si>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</si>
  <si>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</si>
  <si>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</si>
  <si>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</si>
  <si>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</si>
  <si>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</si>
  <si>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</si>
  <si>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</si>
  <si>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</si>
  <si>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</si>
  <si>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</si>
  <si>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</si>
  <si>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</si>
  <si>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</si>
  <si>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</si>
  <si>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</si>
  <si>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</si>
  <si>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</si>
  <si>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</si>
  <si>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</si>
  <si>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</si>
  <si>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</si>
  <si>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</si>
  <si>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</si>
  <si>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</si>
  <si>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</si>
  <si>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</si>
  <si>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</si>
  <si>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</si>
  <si>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</si>
  <si>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</si>
  <si>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</si>
  <si>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</si>
  <si>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</si>
  <si>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</si>
  <si>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</si>
  <si>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</si>
  <si>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</si>
  <si>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</si>
  <si>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</si>
  <si>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</si>
  <si>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</si>
  <si>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</si>
  <si>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</si>
  <si>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</si>
  <si>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</si>
  <si>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</si>
  <si>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</si>
  <si>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</si>
  <si>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</si>
  <si>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</si>
  <si>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</si>
  <si>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</si>
  <si>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</si>
  <si>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</si>
  <si>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</si>
  <si>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</si>
  <si>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</si>
  <si>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</si>
  <si>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</si>
  <si>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</si>
  <si>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</si>
  <si>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</si>
  <si>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</si>
  <si>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</si>
  <si>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</si>
  <si>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</si>
  <si>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</si>
  <si>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</si>
  <si>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</si>
  <si>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</si>
  <si>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</si>
  <si>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</si>
  <si>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</si>
  <si>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</si>
  <si>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</si>
  <si>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</si>
  <si>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</si>
  <si>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</si>
  <si>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</si>
  <si>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</si>
  <si>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</si>
  <si>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</si>
  <si>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</si>
  <si>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</si>
  <si>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</si>
  <si>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</si>
  <si>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</si>
  <si>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</si>
  <si>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</si>
  <si>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</si>
  <si>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</si>
  <si>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</si>
  <si>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</si>
  <si>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</si>
  <si>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</si>
  <si>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</si>
  <si>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</si>
  <si>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</si>
  <si>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</si>
  <si>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</si>
  <si>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</si>
  <si>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</si>
  <si>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</si>
  <si>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</si>
  <si>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</si>
  <si>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</si>
  <si>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</si>
  <si>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</si>
  <si>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</si>
  <si>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</si>
  <si>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</si>
  <si>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</si>
  <si>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</si>
  <si>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</si>
  <si>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</si>
  <si>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</si>
  <si>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</si>
  <si>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</si>
  <si>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</si>
  <si>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</si>
  <si>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</si>
  <si>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</si>
  <si>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</si>
  <si>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</si>
  <si>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</si>
  <si>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</si>
  <si>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</si>
  <si>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</si>
  <si>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</si>
  <si>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</si>
  <si>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</si>
  <si>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</si>
  <si>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</si>
  <si>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</si>
  <si>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</si>
  <si>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</si>
  <si>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</si>
  <si>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</si>
  <si>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</si>
  <si>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</si>
  <si>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</si>
  <si>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</si>
  <si>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</si>
  <si>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</si>
  <si>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</si>
  <si>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</si>
  <si>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</si>
  <si>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</si>
  <si>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</si>
  <si>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</si>
  <si>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</si>
  <si>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</si>
  <si>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</si>
  <si>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</si>
  <si>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</si>
  <si>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</si>
  <si>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</si>
  <si>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</si>
  <si>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</si>
  <si>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</si>
  <si>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</si>
  <si>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</si>
  <si>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</si>
  <si>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</si>
  <si>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</si>
  <si>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</si>
  <si>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</si>
  <si>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</si>
  <si>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</si>
  <si>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</si>
  <si>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</si>
  <si>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</si>
  <si>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</si>
  <si>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</si>
  <si>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</si>
  <si>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</si>
  <si>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</si>
  <si>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</si>
  <si>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</si>
  <si>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</si>
  <si>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</si>
  <si>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</si>
  <si>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</si>
  <si>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</si>
  <si>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</si>
  <si>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</si>
  <si>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</si>
  <si>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</si>
  <si>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</si>
  <si>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</si>
  <si>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</si>
  <si>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</si>
  <si>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</si>
  <si>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</si>
  <si>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</si>
  <si>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</si>
  <si>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</si>
  <si>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</si>
  <si>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</si>
  <si>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</si>
  <si>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</si>
  <si>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</si>
  <si>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</si>
  <si>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</si>
  <si>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</si>
  <si>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</si>
  <si>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</si>
  <si>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</si>
  <si>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</si>
  <si>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</si>
  <si>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</si>
  <si>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</si>
  <si>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</si>
  <si>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</si>
  <si>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</si>
  <si>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</si>
  <si>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</si>
  <si>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</si>
  <si>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</si>
  <si>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</si>
  <si>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</si>
  <si>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</si>
  <si>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</si>
  <si>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</si>
  <si>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</si>
  <si>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</si>
  <si>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</si>
  <si>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</si>
  <si>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</si>
  <si>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</si>
  <si>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</si>
  <si>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</si>
  <si>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</si>
  <si>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</si>
  <si>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</si>
  <si>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</si>
  <si>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</si>
  <si>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</si>
  <si>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</si>
  <si>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</si>
  <si>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</si>
  <si>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</si>
  <si>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</si>
  <si>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</si>
  <si>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</si>
  <si>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</si>
  <si>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</si>
  <si>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</si>
  <si>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</si>
  <si>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</si>
  <si>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</si>
  <si>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</si>
  <si>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</si>
  <si>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</si>
  <si>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</si>
  <si>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</si>
  <si>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</si>
  <si>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</si>
  <si>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</si>
  <si>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</si>
  <si>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</si>
  <si>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</si>
  <si>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</si>
  <si>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</si>
  <si>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</si>
  <si>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</si>
  <si>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</si>
  <si>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</si>
  <si>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</si>
  <si>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</si>
  <si>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</si>
  <si>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</si>
  <si>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</si>
  <si>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</si>
  <si>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</si>
  <si>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</si>
  <si>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</si>
  <si>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</si>
  <si>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</si>
  <si>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</si>
  <si>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</si>
  <si>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</si>
  <si>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</si>
  <si>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</si>
  <si>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</si>
  <si>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</si>
  <si>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</si>
  <si>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</si>
  <si>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</si>
  <si>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</si>
  <si>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</si>
  <si>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</si>
  <si>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</si>
  <si>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</si>
  <si>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</si>
  <si>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</si>
  <si>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</si>
  <si>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</si>
  <si>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</si>
  <si>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</si>
  <si>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</si>
  <si>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</si>
  <si>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</si>
  <si>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</si>
  <si>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</si>
  <si>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</si>
  <si>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</si>
  <si>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</si>
  <si>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</si>
  <si>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</si>
  <si>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</si>
  <si>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</si>
  <si>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</si>
  <si>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</si>
  <si>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</si>
  <si>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</si>
  <si>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</si>
  <si>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</si>
  <si>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</si>
  <si>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</si>
  <si>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</si>
  <si>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</si>
  <si>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</si>
  <si>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</si>
  <si>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</si>
  <si>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</si>
  <si>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</si>
  <si>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</si>
  <si>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</si>
  <si>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</si>
  <si>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</si>
  <si>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</si>
  <si>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</si>
  <si>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</si>
  <si>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</si>
  <si>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</si>
  <si>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</si>
  <si>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</si>
  <si>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</si>
  <si>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</si>
  <si>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</si>
  <si>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</si>
  <si>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</si>
  <si>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</si>
  <si>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</si>
  <si>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</si>
  <si>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</si>
  <si>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</si>
  <si>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</si>
  <si>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</si>
  <si>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</si>
  <si>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</si>
  <si>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</si>
  <si>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</si>
  <si>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</si>
  <si>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</si>
  <si>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</si>
  <si>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</si>
  <si>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</si>
  <si>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</si>
  <si>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</si>
  <si>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</si>
  <si>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</si>
  <si>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</si>
  <si>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</si>
  <si>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</si>
  <si>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</si>
  <si>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</si>
  <si>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</si>
  <si>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</si>
  <si>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</si>
  <si>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</si>
  <si>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</si>
  <si>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</si>
  <si>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</si>
  <si>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</si>
  <si>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</si>
  <si>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</si>
  <si>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</si>
  <si>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</si>
  <si>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</si>
  <si>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</si>
  <si>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</si>
  <si>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</si>
  <si>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</si>
  <si>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</si>
  <si>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</si>
  <si>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</si>
  <si>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</si>
  <si>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</si>
  <si>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</si>
  <si>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</si>
  <si>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</si>
  <si>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</si>
  <si>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</si>
  <si>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</si>
  <si>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</si>
  <si>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</si>
  <si>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</si>
  <si>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</si>
  <si>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</si>
  <si>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</si>
  <si>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</si>
  <si>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</si>
  <si>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</si>
  <si>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</si>
  <si>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</si>
  <si>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</si>
  <si>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</si>
  <si>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</si>
  <si>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</si>
  <si>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</si>
  <si>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</si>
  <si>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</si>
  <si>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</si>
  <si>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</si>
  <si>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</si>
  <si>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</si>
  <si>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</si>
  <si>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</si>
  <si>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</si>
  <si>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</si>
  <si>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</si>
  <si>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</si>
  <si>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</si>
  <si>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</si>
  <si>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</si>
  <si>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</si>
  <si>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</si>
  <si>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</si>
  <si>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</si>
  <si>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</si>
  <si>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</si>
  <si>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</si>
  <si>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</si>
  <si>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</si>
  <si>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</si>
  <si>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</si>
  <si>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</si>
  <si>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</si>
  <si>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</si>
  <si>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</si>
  <si>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</si>
  <si>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</si>
  <si>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</si>
  <si>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</si>
  <si>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</si>
  <si>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</si>
  <si>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</si>
  <si>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</si>
  <si>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</si>
  <si>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</si>
  <si>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</si>
  <si>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</si>
  <si>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</si>
  <si>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</si>
  <si>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</si>
  <si>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</si>
  <si>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</si>
  <si>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</si>
  <si>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</si>
  <si>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</si>
  <si>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</si>
  <si>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</si>
  <si>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</si>
  <si>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</si>
  <si>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</si>
  <si>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</si>
  <si>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</si>
  <si>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</si>
  <si>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</si>
  <si>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</si>
  <si>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</si>
  <si>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</si>
  <si>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</si>
  <si>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</si>
  <si>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</si>
  <si>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</si>
  <si>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</si>
  <si>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</si>
  <si>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</si>
  <si>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</si>
  <si>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</si>
  <si>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</si>
  <si>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</si>
  <si>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</si>
  <si>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</si>
  <si>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</si>
  <si>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</si>
  <si>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</si>
  <si>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</si>
  <si>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</si>
  <si>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</si>
  <si>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</si>
  <si>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</si>
  <si>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</si>
  <si>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</si>
  <si>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</si>
  <si>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</si>
  <si>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</si>
  <si>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</si>
  <si>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</si>
  <si>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</si>
  <si>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</si>
  <si>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</si>
  <si>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</si>
  <si>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</si>
  <si>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</si>
  <si>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</si>
  <si>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</si>
  <si>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</si>
  <si>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</si>
  <si>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</si>
  <si>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</si>
  <si>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</si>
  <si>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</si>
  <si>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</si>
  <si>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</si>
  <si>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</si>
  <si>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</si>
  <si>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</si>
  <si>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</si>
  <si>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</si>
  <si>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</si>
  <si>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</si>
  <si>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</si>
  <si>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</si>
  <si>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</si>
  <si>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</si>
  <si>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</si>
  <si>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</si>
  <si>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</si>
  <si>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</si>
  <si>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</si>
  <si>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</si>
  <si>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</si>
  <si>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</si>
  <si>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</si>
  <si>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</si>
  <si>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</si>
  <si>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</si>
  <si>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</si>
  <si>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</si>
  <si>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</si>
  <si>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</si>
  <si>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</si>
  <si>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</si>
  <si>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</si>
  <si>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</si>
  <si>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</si>
  <si>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</si>
  <si>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</si>
  <si>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</si>
  <si>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</si>
  <si>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</si>
  <si>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</si>
  <si>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</si>
  <si>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</si>
  <si>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</si>
  <si>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</si>
  <si>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</si>
  <si>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</si>
  <si>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</si>
  <si>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</si>
  <si>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</si>
  <si>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</si>
  <si>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</si>
  <si>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</si>
  <si>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</si>
  <si>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</si>
  <si>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</si>
  <si>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</si>
  <si>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</si>
  <si>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</si>
  <si>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</si>
  <si>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</si>
  <si>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</si>
  <si>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</si>
  <si>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</si>
  <si>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</si>
  <si>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</si>
  <si>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</si>
  <si>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</si>
  <si>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</si>
  <si>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</si>
  <si>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</si>
  <si>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</si>
  <si>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</si>
  <si>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</si>
  <si>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</si>
  <si>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</si>
  <si>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</si>
  <si>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</si>
  <si>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</si>
  <si>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</si>
  <si>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</si>
  <si>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</si>
  <si>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</si>
  <si>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</si>
  <si>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</si>
  <si>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</si>
  <si>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</si>
  <si>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</si>
  <si>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</si>
  <si>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</si>
  <si>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</si>
  <si>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</si>
  <si>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</si>
  <si>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</si>
  <si>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</si>
  <si>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</si>
  <si>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</si>
  <si>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</si>
  <si>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</si>
  <si>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</si>
  <si>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</si>
  <si>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</si>
  <si>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</si>
  <si>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</si>
  <si>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</si>
  <si>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</si>
  <si>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</si>
  <si>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</si>
  <si>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</si>
  <si>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</si>
  <si>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</si>
  <si>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</si>
  <si>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</si>
  <si>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</si>
  <si>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</si>
  <si>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</si>
  <si>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</si>
  <si>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</si>
  <si>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</si>
  <si>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</si>
  <si>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</si>
  <si>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</si>
  <si>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</si>
  <si>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</si>
  <si>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</si>
  <si>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</si>
  <si>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</si>
  <si>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</si>
  <si>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</si>
  <si>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</si>
  <si>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</si>
  <si>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</si>
  <si>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</si>
  <si>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</si>
  <si>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</si>
  <si>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</si>
  <si>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</si>
  <si>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</si>
  <si>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</si>
  <si>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</si>
  <si>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</si>
  <si>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</si>
  <si>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</si>
  <si>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</si>
  <si>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</si>
  <si>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</si>
  <si>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</si>
  <si>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</si>
  <si>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</si>
  <si>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</si>
  <si>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</si>
  <si>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</si>
  <si>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</si>
  <si>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</si>
  <si>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</si>
  <si>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</si>
  <si>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</si>
  <si>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</si>
  <si>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</si>
  <si>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</si>
  <si>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</si>
  <si>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</si>
  <si>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</si>
  <si>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</si>
  <si>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</si>
  <si>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</si>
  <si>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</si>
  <si>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</si>
  <si>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</si>
  <si>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</si>
  <si>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</si>
  <si>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</si>
  <si>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</si>
  <si>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</si>
  <si>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</si>
  <si>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</si>
  <si>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</si>
  <si>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</si>
  <si>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</si>
  <si>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</si>
  <si>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</si>
  <si>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</si>
  <si>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</si>
  <si>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</si>
  <si>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</si>
  <si>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</si>
  <si>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</si>
  <si>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</si>
  <si>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</si>
  <si>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</si>
  <si>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</si>
  <si>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</si>
  <si>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</si>
  <si>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</si>
  <si>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</si>
  <si>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</si>
  <si>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</si>
  <si>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</si>
  <si>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</si>
  <si>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</si>
  <si>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</si>
  <si>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</si>
  <si>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</si>
  <si>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</si>
  <si>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</si>
  <si>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</si>
  <si>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</si>
  <si>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</si>
  <si>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</si>
  <si>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</si>
  <si>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</si>
  <si>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</si>
  <si>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</si>
  <si>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</si>
  <si>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</si>
  <si>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</si>
  <si>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</si>
  <si>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</si>
  <si>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</si>
  <si>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</si>
  <si>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</si>
  <si>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</si>
  <si>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</si>
  <si>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</si>
  <si>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</si>
  <si>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</si>
  <si>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</si>
  <si>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</si>
  <si>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</si>
  <si>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</si>
  <si>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</si>
  <si>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</si>
  <si>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</si>
  <si>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</si>
  <si>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</si>
  <si>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</si>
  <si>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</si>
  <si>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</si>
  <si>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</si>
  <si>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</si>
  <si>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</si>
  <si>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</si>
  <si>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</si>
  <si>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</si>
  <si>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</si>
  <si>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</si>
  <si>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</si>
  <si>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</si>
  <si>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</si>
  <si>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</si>
  <si>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</si>
  <si>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</si>
  <si>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</si>
  <si>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</si>
  <si>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</si>
  <si>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</si>
  <si>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</si>
  <si>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</si>
  <si>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</si>
  <si>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</si>
  <si>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</si>
  <si>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</si>
  <si>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</si>
  <si>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</si>
  <si>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</si>
  <si>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</si>
  <si>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</si>
  <si>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</si>
  <si>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</si>
  <si>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</si>
  <si>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</si>
  <si>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</si>
  <si>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</si>
  <si>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</si>
  <si>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</si>
  <si>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</si>
  <si>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</si>
  <si>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</si>
  <si>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</si>
  <si>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</si>
  <si>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</si>
  <si>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</si>
  <si>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</si>
  <si>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</si>
  <si>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</si>
  <si>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</si>
  <si>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</si>
  <si>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</si>
  <si>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</si>
  <si>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</si>
  <si>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</si>
  <si>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</si>
  <si>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</si>
  <si>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</si>
  <si>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</si>
  <si>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</si>
  <si>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</si>
  <si>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</si>
  <si>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</si>
  <si>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</si>
  <si>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</si>
  <si>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</si>
  <si>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</si>
  <si>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</si>
  <si>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</si>
  <si>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</si>
  <si>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</si>
  <si>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</si>
  <si>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</si>
  <si>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</si>
  <si>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</si>
  <si>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</si>
  <si>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</si>
  <si>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</si>
  <si>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</si>
  <si>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</si>
  <si>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</si>
  <si>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</si>
  <si>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</si>
  <si>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</si>
  <si>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</si>
  <si>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</si>
  <si>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</si>
  <si>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</si>
  <si>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</si>
  <si>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</si>
  <si>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</si>
  <si>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</si>
  <si>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</si>
  <si>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</si>
  <si>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</si>
  <si>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</si>
  <si>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</si>
  <si>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</si>
  <si>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</si>
  <si>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</si>
  <si>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</si>
  <si>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</si>
  <si>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</si>
  <si>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</si>
  <si>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</si>
  <si>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</si>
  <si>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</si>
  <si>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</si>
  <si>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</si>
  <si>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</si>
  <si>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</si>
  <si>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</si>
  <si>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</si>
  <si>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</si>
  <si>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</si>
  <si>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</si>
  <si>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</si>
  <si>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</si>
  <si>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</si>
  <si>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</si>
  <si>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</si>
  <si>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</si>
  <si>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</si>
  <si>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</si>
  <si>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</si>
  <si>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</si>
  <si>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</si>
  <si>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</si>
  <si>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</si>
  <si>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</si>
  <si>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</si>
  <si>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</si>
  <si>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</si>
  <si>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</si>
  <si>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</si>
  <si>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</si>
  <si>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</si>
  <si>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</si>
  <si>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</si>
  <si>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</si>
  <si>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</si>
  <si>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</si>
  <si>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</si>
  <si>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</si>
  <si>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</si>
  <si>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</si>
  <si>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</si>
  <si>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</si>
  <si>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</si>
  <si>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</si>
  <si>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</si>
  <si>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</si>
  <si>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</si>
  <si>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</si>
  <si>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</si>
  <si>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</si>
  <si>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</si>
  <si>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</si>
  <si>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</si>
  <si>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</si>
  <si>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</si>
  <si>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</si>
  <si>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</si>
  <si>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</si>
  <si>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</si>
  <si>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</si>
  <si>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</si>
  <si>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</si>
  <si>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</si>
  <si>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</si>
  <si>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</si>
  <si>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</si>
  <si>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</si>
  <si>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</si>
  <si>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</si>
  <si>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</si>
  <si>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</si>
  <si>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</si>
  <si>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</si>
  <si>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</si>
  <si>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</si>
  <si>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</si>
  <si>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</si>
  <si>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</si>
  <si>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</si>
  <si>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</si>
  <si>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</si>
  <si>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</si>
  <si>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</si>
  <si>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</si>
  <si>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</si>
  <si>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</si>
  <si>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</si>
  <si>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</si>
  <si>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</si>
  <si>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</si>
  <si>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</si>
  <si>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</si>
  <si>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</si>
  <si>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</si>
  <si>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</si>
  <si>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</si>
  <si>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</si>
  <si>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</si>
  <si>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</si>
  <si>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</si>
  <si>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</si>
  <si>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</si>
  <si>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</si>
  <si>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</si>
  <si>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</si>
  <si>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</si>
  <si>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</si>
  <si>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</si>
  <si>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</si>
  <si>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</si>
  <si>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</si>
  <si>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</si>
  <si>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</si>
  <si>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</si>
  <si>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</si>
  <si>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</si>
  <si>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</si>
  <si>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</si>
  <si>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</si>
  <si>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</si>
  <si>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</si>
  <si>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</si>
  <si>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</si>
  <si>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</si>
  <si>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</si>
  <si>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</si>
  <si>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</si>
  <si>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</si>
  <si>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</si>
  <si>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</si>
  <si>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</si>
  <si>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</si>
  <si>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</si>
  <si>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</si>
  <si>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</si>
  <si>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</si>
  <si>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</si>
  <si>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</si>
  <si>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</si>
  <si>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</si>
  <si>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</si>
  <si>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</si>
  <si>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</si>
  <si>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</si>
  <si>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</si>
  <si>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</si>
  <si>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</si>
  <si>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</si>
  <si>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</si>
  <si>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</si>
  <si>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</si>
  <si>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</si>
  <si>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</si>
  <si>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</si>
  <si>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</si>
  <si>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</si>
  <si>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</si>
  <si>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</si>
  <si>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</si>
  <si>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</si>
  <si>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</si>
  <si>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</si>
  <si>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</si>
  <si>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</si>
  <si>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</si>
  <si>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</si>
  <si>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</si>
  <si>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</si>
  <si>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</si>
  <si>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</si>
  <si>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</si>
  <si>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</si>
  <si>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</si>
  <si>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</si>
  <si>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</si>
  <si>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</si>
  <si>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</si>
  <si>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</si>
  <si>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</si>
  <si>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</si>
  <si>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</si>
  <si>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</si>
  <si>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</si>
  <si>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</si>
  <si>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</si>
  <si>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</si>
  <si>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</si>
  <si>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</si>
  <si>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</si>
  <si>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</si>
  <si>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</si>
  <si>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</si>
  <si>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</si>
  <si>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</si>
  <si>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</si>
  <si>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</si>
  <si>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</si>
  <si>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</si>
  <si>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</si>
  <si>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</si>
  <si>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</si>
  <si>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</si>
  <si>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</si>
  <si>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</si>
  <si>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</si>
  <si>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</si>
  <si>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</si>
  <si>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</si>
  <si>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</si>
  <si>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</si>
  <si>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</si>
  <si>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</si>
  <si>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</si>
  <si>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</si>
  <si>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</si>
  <si>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</si>
  <si>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</si>
  <si>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</si>
  <si>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</si>
  <si>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</si>
  <si>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</si>
  <si>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</si>
  <si>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</si>
  <si>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</si>
  <si>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</si>
  <si>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</si>
  <si>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</si>
  <si>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</si>
  <si>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</si>
  <si>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</si>
  <si>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</si>
  <si>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</si>
  <si>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</si>
  <si>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</si>
  <si>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</si>
  <si>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</si>
  <si>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</si>
  <si>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</si>
  <si>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</si>
  <si>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</si>
  <si>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</si>
  <si>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</si>
  <si>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</si>
  <si>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</si>
  <si>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</si>
  <si>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</si>
  <si>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</si>
  <si>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</si>
  <si>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</si>
  <si>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</si>
  <si>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</si>
  <si>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</si>
  <si>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</si>
  <si>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</si>
  <si>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</si>
  <si>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</si>
  <si>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</si>
  <si>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</si>
  <si>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</si>
  <si>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</si>
  <si>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</si>
  <si>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</si>
  <si>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</si>
  <si>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</si>
  <si>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</si>
  <si>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</si>
  <si>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</si>
  <si>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</si>
  <si>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</si>
  <si>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</si>
  <si>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</si>
  <si>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</si>
  <si>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</si>
  <si>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</si>
  <si>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</si>
  <si>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</si>
  <si>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</si>
  <si>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</si>
  <si>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</si>
  <si>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</si>
  <si>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</si>
  <si>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</si>
  <si>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</si>
  <si>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</si>
  <si>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</si>
  <si>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</si>
  <si>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</si>
  <si>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</si>
  <si>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</si>
  <si>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</si>
  <si>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</si>
  <si>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</si>
  <si>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</si>
  <si>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</si>
  <si>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</si>
  <si>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</si>
  <si>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</si>
  <si>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</si>
  <si>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</si>
  <si>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</si>
  <si>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</si>
  <si>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</si>
  <si>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</si>
  <si>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</si>
  <si>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</si>
  <si>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</si>
  <si>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</si>
  <si>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</si>
  <si>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</si>
  <si>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</si>
  <si>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</si>
  <si>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</si>
  <si>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</si>
  <si>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</si>
  <si>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</si>
  <si>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</si>
  <si>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</si>
  <si>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</si>
  <si>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</si>
  <si>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</si>
  <si>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</si>
  <si>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</si>
  <si>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</si>
  <si>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</si>
  <si>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</si>
  <si>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</si>
  <si>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</si>
  <si>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</si>
  <si>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</si>
  <si>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</si>
  <si>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</si>
  <si>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</si>
  <si>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</si>
  <si>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</si>
  <si>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</si>
  <si>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</si>
  <si>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</si>
  <si>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</si>
  <si>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</si>
  <si>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</si>
  <si>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</si>
  <si>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</si>
  <si>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</si>
  <si>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</si>
  <si>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</si>
  <si>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</si>
  <si>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</si>
  <si>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</si>
  <si>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</si>
  <si>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</si>
  <si>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</si>
  <si>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</si>
  <si>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</si>
  <si>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</si>
  <si>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</si>
  <si>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</si>
  <si>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</si>
  <si>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</si>
  <si>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</si>
  <si>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</si>
  <si>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</si>
  <si>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</si>
  <si>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</si>
  <si>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</si>
  <si>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</si>
  <si>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</si>
  <si>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</si>
  <si>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</si>
  <si>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</si>
  <si>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</si>
  <si>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</si>
  <si>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</si>
  <si>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</si>
  <si>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</si>
  <si>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</si>
  <si>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</si>
  <si>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</si>
  <si>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</si>
  <si>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</si>
  <si>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</si>
  <si>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</si>
  <si>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</si>
  <si>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</si>
  <si>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</si>
  <si>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</si>
  <si>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</si>
  <si>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</si>
  <si>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</si>
  <si>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</si>
  <si>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</si>
  <si>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</si>
  <si>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</si>
  <si>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</si>
  <si>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</si>
  <si>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</si>
  <si>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</si>
  <si>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</si>
  <si>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</si>
  <si>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</si>
  <si>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</si>
  <si>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</si>
  <si>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</si>
  <si>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</si>
  <si>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</si>
  <si>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</si>
  <si>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</si>
  <si>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</si>
  <si>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</si>
  <si>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</si>
  <si>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</si>
  <si>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</si>
  <si>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</si>
  <si>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</si>
  <si>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</si>
  <si>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</si>
  <si>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</si>
  <si>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</si>
  <si>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</si>
  <si>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</si>
  <si>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</si>
  <si>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</si>
  <si>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</si>
  <si>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</si>
  <si>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</si>
  <si>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</si>
  <si>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</si>
  <si>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</si>
  <si>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</si>
  <si>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</si>
  <si>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</si>
  <si>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</si>
  <si>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</si>
  <si>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</si>
  <si>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</si>
  <si>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</si>
  <si>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</si>
  <si>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</si>
  <si>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</si>
  <si>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</si>
  <si>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</si>
  <si>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</si>
  <si>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</si>
  <si>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</si>
  <si>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</si>
  <si>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</si>
  <si>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</si>
  <si>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</si>
  <si>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</si>
  <si>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</si>
  <si>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</si>
  <si>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</si>
  <si>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</si>
  <si>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</si>
  <si>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</si>
  <si>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</si>
  <si>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</si>
  <si>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</si>
  <si>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</si>
  <si>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</si>
  <si>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</si>
  <si>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</si>
  <si>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</si>
  <si>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</si>
  <si>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</si>
  <si>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</si>
  <si>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</si>
  <si>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</si>
  <si>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</si>
  <si>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</si>
  <si>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</si>
  <si>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</si>
  <si>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</si>
  <si>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</si>
  <si>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</si>
  <si>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</si>
  <si>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</si>
  <si>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</si>
  <si>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</si>
  <si>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</si>
  <si>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</si>
  <si>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</si>
  <si>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</si>
  <si>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</si>
  <si>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</si>
  <si>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</si>
  <si>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</si>
  <si>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</si>
  <si>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</si>
  <si>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</si>
  <si>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</si>
  <si>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</si>
  <si>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</si>
  <si>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</si>
  <si>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</si>
  <si>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</si>
  <si>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</si>
  <si>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</si>
  <si>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</si>
  <si>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</si>
  <si>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</si>
  <si>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</si>
  <si>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</si>
  <si>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</si>
  <si>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</si>
  <si>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</si>
  <si>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</si>
  <si>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</si>
  <si>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</si>
  <si>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</si>
  <si>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</si>
  <si>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</si>
  <si>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</si>
  <si>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</si>
  <si>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</si>
  <si>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</si>
  <si>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</si>
  <si>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</si>
  <si>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</si>
  <si>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</si>
  <si>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</si>
  <si>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</si>
  <si>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</si>
  <si>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</si>
  <si>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</si>
  <si>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</si>
  <si>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</si>
  <si>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</si>
  <si>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</si>
  <si>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</si>
  <si>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</si>
  <si>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</si>
  <si>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</si>
  <si>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</si>
  <si>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</si>
  <si>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</si>
  <si>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</si>
  <si>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</si>
  <si>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</si>
  <si>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</si>
  <si>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</si>
  <si>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</si>
  <si>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</si>
  <si>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</si>
  <si>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</si>
  <si>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</si>
  <si>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</si>
  <si>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</si>
  <si>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</si>
  <si>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</si>
  <si>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</si>
  <si>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</si>
  <si>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</si>
  <si>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</si>
  <si>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</si>
  <si>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</si>
  <si>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</si>
  <si>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</si>
  <si>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</si>
  <si>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</si>
  <si>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</si>
  <si>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</si>
  <si>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</si>
  <si>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</si>
  <si>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</si>
  <si>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</si>
  <si>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</si>
  <si>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</si>
  <si>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</si>
  <si>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</si>
  <si>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</si>
  <si>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</si>
  <si>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</si>
  <si>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</si>
  <si>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</si>
  <si>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</si>
  <si>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</si>
  <si>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</si>
  <si>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</si>
  <si>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</si>
  <si>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</si>
  <si>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</si>
  <si>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</si>
  <si>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</si>
  <si>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</si>
  <si>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</si>
  <si>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</si>
  <si>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</si>
  <si>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</si>
  <si>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</si>
  <si>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</si>
  <si>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</si>
  <si>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</si>
  <si>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</si>
  <si>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</si>
  <si>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</si>
  <si>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</si>
  <si>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</si>
  <si>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</si>
  <si>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</si>
  <si>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</si>
  <si>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</si>
  <si>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</si>
  <si>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</si>
  <si>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</si>
  <si>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</si>
  <si>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</si>
  <si>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</si>
  <si>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</si>
  <si>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</si>
  <si>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</si>
  <si>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</si>
  <si>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</si>
  <si>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</si>
  <si>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</si>
  <si>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</si>
  <si>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</si>
  <si>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</si>
  <si>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</si>
  <si>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</si>
  <si>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</si>
  <si>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</si>
  <si>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</si>
  <si>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</si>
  <si>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</si>
  <si>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</si>
  <si>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</si>
  <si>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</si>
  <si>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</si>
  <si>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</si>
  <si>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</si>
  <si>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</si>
  <si>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</si>
  <si>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</si>
  <si>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</si>
  <si>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</si>
  <si>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</si>
  <si>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</si>
  <si>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</si>
  <si>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</si>
  <si>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</si>
  <si>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</si>
  <si>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</si>
  <si>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</si>
  <si>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</si>
  <si>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</si>
  <si>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</si>
  <si>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</si>
  <si>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</si>
  <si>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</si>
  <si>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</si>
  <si>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</si>
  <si>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</si>
  <si>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</si>
  <si>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</si>
  <si>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</si>
  <si>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</si>
  <si>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</si>
  <si>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</si>
  <si>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</si>
  <si>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</si>
  <si>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</si>
  <si>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</si>
  <si>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</si>
  <si>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</si>
  <si>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</si>
  <si>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</si>
  <si>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</si>
  <si>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</si>
  <si>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</si>
  <si>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</si>
  <si>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</si>
  <si>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</si>
  <si>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</si>
  <si>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</si>
  <si>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</si>
  <si>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</si>
  <si>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</si>
  <si>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</si>
  <si>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</si>
  <si>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</si>
  <si>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</si>
  <si>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</si>
  <si>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</si>
  <si>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</si>
  <si>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</si>
  <si>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</si>
  <si>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</si>
  <si>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</si>
  <si>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</si>
  <si>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</si>
  <si>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</si>
  <si>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</si>
  <si>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</si>
  <si>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</si>
  <si>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</si>
  <si>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</si>
  <si>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</si>
  <si>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</si>
  <si>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</si>
  <si>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</si>
  <si>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</si>
  <si>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</si>
  <si>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</si>
  <si>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</si>
  <si>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</si>
  <si>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</si>
  <si>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</si>
  <si>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</si>
  <si>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</si>
  <si>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</si>
  <si>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</si>
  <si>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</si>
  <si>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</si>
  <si>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</si>
  <si>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</si>
  <si>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</si>
  <si>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</si>
  <si>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</si>
  <si>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</si>
  <si>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</si>
  <si>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</si>
  <si>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</si>
  <si>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</si>
  <si>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</si>
  <si>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</si>
  <si>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</si>
  <si>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</si>
  <si>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</si>
  <si>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</si>
  <si>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</si>
  <si>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</si>
  <si>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</si>
  <si>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</si>
  <si>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</si>
  <si>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</si>
  <si>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</si>
  <si>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</si>
  <si>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</si>
  <si>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</si>
  <si>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</si>
  <si>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</si>
  <si>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</si>
  <si>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</si>
  <si>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</si>
  <si>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</si>
  <si>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</si>
  <si>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</si>
  <si>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</si>
  <si>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</si>
  <si>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</si>
  <si>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</si>
  <si>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</si>
  <si>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</si>
  <si>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</si>
  <si>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</si>
  <si>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</si>
  <si>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</si>
  <si>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</si>
  <si>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</si>
  <si>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</si>
  <si>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</si>
  <si>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</si>
  <si>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</si>
  <si>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</si>
  <si>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</si>
  <si>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</si>
  <si>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</si>
  <si>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</si>
  <si>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</si>
  <si>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</si>
  <si>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</si>
  <si>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</si>
  <si>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</si>
  <si>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</si>
  <si>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</si>
  <si>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</si>
  <si>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</si>
  <si>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</si>
  <si>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</si>
  <si>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</si>
  <si>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</si>
  <si>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</si>
  <si>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</si>
  <si>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</si>
  <si>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</si>
  <si>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</si>
  <si>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</si>
  <si>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</si>
  <si>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</si>
  <si>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</si>
  <si>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</si>
  <si>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</si>
  <si>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</si>
  <si>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</si>
  <si>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</si>
  <si>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</si>
  <si>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</si>
  <si>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</si>
  <si>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</si>
  <si>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</si>
  <si>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</si>
  <si>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</si>
  <si>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</si>
  <si>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</si>
  <si>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</si>
  <si>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</si>
  <si>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</si>
  <si>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</si>
  <si>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</si>
  <si>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</si>
  <si>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</si>
  <si>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</si>
  <si>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</si>
  <si>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</si>
  <si>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</si>
  <si>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</si>
  <si>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</si>
  <si>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</si>
  <si>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</si>
  <si>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</si>
  <si>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</si>
  <si>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</si>
  <si>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</si>
  <si>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</si>
  <si>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</si>
  <si>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</si>
  <si>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</si>
  <si>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</si>
  <si>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</si>
  <si>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</si>
  <si>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</si>
  <si>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</si>
  <si>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</si>
  <si>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</si>
  <si>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</si>
  <si>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</si>
  <si>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</si>
  <si>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</si>
  <si>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</si>
  <si>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</si>
  <si>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</si>
  <si>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</si>
  <si>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</si>
  <si>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</si>
  <si>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</si>
  <si>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</si>
  <si>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</si>
  <si>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</si>
  <si>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</si>
  <si>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</si>
  <si>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</si>
  <si>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</si>
  <si>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</si>
  <si>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</si>
  <si>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</si>
  <si>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</si>
  <si>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</si>
  <si>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</si>
  <si>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</si>
  <si>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</si>
  <si>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</si>
  <si>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</si>
  <si>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</si>
  <si>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</si>
  <si>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</si>
  <si>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</si>
  <si>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</si>
  <si>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</si>
  <si>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</si>
  <si>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</si>
  <si>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</si>
  <si>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</si>
  <si>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</si>
  <si>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</si>
  <si>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</si>
  <si>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</si>
  <si>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</si>
  <si>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</si>
  <si>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</si>
  <si>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</si>
  <si>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</si>
  <si>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</si>
  <si>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</si>
  <si>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</si>
  <si>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</si>
  <si>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</si>
  <si>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</si>
  <si>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</si>
  <si>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</si>
  <si>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</si>
  <si>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</si>
  <si>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</si>
  <si>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</si>
  <si>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</si>
  <si>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</si>
  <si>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</si>
  <si>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</si>
  <si>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</si>
  <si>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</si>
  <si>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</si>
  <si>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</si>
  <si>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</si>
  <si>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</si>
  <si>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</si>
  <si>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</si>
  <si>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</si>
  <si>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</si>
  <si>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</si>
  <si>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</si>
  <si>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</si>
  <si>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</si>
  <si>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</si>
  <si>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</si>
  <si>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</si>
  <si>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</si>
  <si>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</si>
  <si>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</si>
  <si>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</si>
  <si>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</si>
  <si>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</si>
  <si>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</si>
  <si>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</si>
  <si>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</si>
  <si>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</si>
  <si>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</si>
  <si>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</si>
  <si>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</si>
  <si>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</si>
  <si>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</si>
  <si>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</si>
  <si>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</si>
  <si>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</si>
  <si>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</si>
  <si>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</si>
  <si>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</si>
  <si>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</si>
  <si>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</si>
  <si>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</si>
  <si>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</si>
  <si>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</si>
  <si>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</si>
  <si>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</si>
  <si>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</si>
  <si>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</si>
  <si>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</si>
  <si>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</si>
  <si>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</si>
  <si>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</si>
  <si>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</si>
  <si>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</si>
  <si>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</si>
  <si>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</si>
  <si>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</si>
  <si>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</si>
  <si>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</si>
  <si>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</si>
  <si>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Chevy Chase Village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</si>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</sst>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1E71D09-056D-462B-9B61-5E341CAFC5D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178</v>
          </cell>
        </row>
        <row r="61">
          <cell r="B61" t="str">
            <v>Estonian alone</v>
          </cell>
          <cell r="D61">
            <v>0</v>
          </cell>
        </row>
        <row r="62">
          <cell r="B62" t="str">
            <v>Faroe Islander alone</v>
          </cell>
          <cell r="D62">
            <v>0</v>
          </cell>
        </row>
        <row r="63">
          <cell r="B63" t="str">
            <v>Finnish alone</v>
          </cell>
          <cell r="D63">
            <v>0</v>
          </cell>
        </row>
        <row r="64">
          <cell r="B64" t="str">
            <v>French alone</v>
          </cell>
          <cell r="D64">
            <v>33</v>
          </cell>
        </row>
        <row r="65">
          <cell r="B65" t="str">
            <v>Frisian alone</v>
          </cell>
          <cell r="D65">
            <v>0</v>
          </cell>
        </row>
        <row r="66">
          <cell r="B66" t="str">
            <v>Georgian alone</v>
          </cell>
          <cell r="D66">
            <v>0</v>
          </cell>
        </row>
        <row r="67">
          <cell r="B67" t="str">
            <v>German alone</v>
          </cell>
          <cell r="D67">
            <v>71</v>
          </cell>
        </row>
        <row r="68">
          <cell r="B68" t="str">
            <v>Greek alone</v>
          </cell>
          <cell r="D68">
            <v>0</v>
          </cell>
        </row>
        <row r="69">
          <cell r="B69" t="str">
            <v>Hungarian alone</v>
          </cell>
          <cell r="D69">
            <v>0</v>
          </cell>
        </row>
        <row r="70">
          <cell r="B70" t="str">
            <v>Icelandic alone</v>
          </cell>
          <cell r="D70">
            <v>0</v>
          </cell>
        </row>
        <row r="71">
          <cell r="B71" t="str">
            <v>Irish alone</v>
          </cell>
          <cell r="D71">
            <v>141</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361</v>
          </cell>
        </row>
        <row r="145">
          <cell r="B145" t="str">
            <v>White alone or in combination with one or more other races</v>
          </cell>
          <cell r="D145" t="e">
            <v>#N/A</v>
          </cell>
        </row>
        <row r="146">
          <cell r="B146" t="str">
            <v>European alone or in any combination*</v>
          </cell>
          <cell r="D146">
            <v>1501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26</v>
          </cell>
        </row>
        <row r="167">
          <cell r="B167" t="str">
            <v>Dutch alone or in any combination</v>
          </cell>
          <cell r="D167">
            <v>53</v>
          </cell>
        </row>
        <row r="168">
          <cell r="B168" t="str">
            <v>English alone or in any combination</v>
          </cell>
          <cell r="D168">
            <v>545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102</v>
          </cell>
        </row>
        <row r="173">
          <cell r="B173" t="str">
            <v>Frisian alone or in any combination</v>
          </cell>
          <cell r="D173">
            <v>0</v>
          </cell>
        </row>
        <row r="174">
          <cell r="B174" t="str">
            <v>Georgian alone or in any combination</v>
          </cell>
          <cell r="D174">
            <v>0</v>
          </cell>
        </row>
        <row r="175">
          <cell r="B175" t="str">
            <v>German alone or in any combination</v>
          </cell>
          <cell r="D175">
            <v>444</v>
          </cell>
        </row>
        <row r="176">
          <cell r="B176" t="str">
            <v>Greek alone or in any combination</v>
          </cell>
          <cell r="D176">
            <v>40</v>
          </cell>
        </row>
        <row r="177">
          <cell r="B177" t="str">
            <v>Hungarian alone or in any combination</v>
          </cell>
          <cell r="D177">
            <v>23</v>
          </cell>
        </row>
        <row r="178">
          <cell r="B178" t="str">
            <v>Icelandic alone or in any combination</v>
          </cell>
          <cell r="D178">
            <v>0</v>
          </cell>
        </row>
        <row r="179">
          <cell r="B179" t="str">
            <v>Irish alone or in any combination</v>
          </cell>
          <cell r="D179">
            <v>545</v>
          </cell>
        </row>
        <row r="180">
          <cell r="B180" t="str">
            <v>Italian alone or in any combination</v>
          </cell>
          <cell r="D180">
            <v>187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92</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126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148</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427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24</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418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23</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A38B-8F57-4F68-BB8A-60132097506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1377</v>
      </c>
      <c r="C5" s="10" t="s">
        <v>5</v>
      </c>
      <c r="D5" s="11">
        <v>1501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26</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178</v>
      </c>
      <c r="C27" s="10" t="s">
        <v>49</v>
      </c>
      <c r="D27" s="18">
        <v>545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33</v>
      </c>
      <c r="C31" s="10" t="s">
        <v>57</v>
      </c>
      <c r="D31" s="18">
        <v>102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71</v>
      </c>
      <c r="C34" s="14" t="s">
        <v>63</v>
      </c>
      <c r="D34" s="15">
        <v>444</v>
      </c>
      <c r="E34" s="16" t="e">
        <f>VLOOKUP($D34,'[1]Profile_Cnty Export'!$B$2:$D$3010,3,FALSE)</f>
        <v>#N/A</v>
      </c>
    </row>
    <row r="35" spans="1:5" x14ac:dyDescent="0.25">
      <c r="A35" t="s">
        <v>64</v>
      </c>
      <c r="B35" s="17">
        <v>0</v>
      </c>
      <c r="C35" s="10" t="s">
        <v>65</v>
      </c>
      <c r="D35" s="18">
        <v>40</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141</v>
      </c>
      <c r="C38" s="14" t="s">
        <v>71</v>
      </c>
      <c r="D38" s="15">
        <v>545</v>
      </c>
      <c r="E38" s="16" t="e">
        <f>VLOOKUP($D38,'[1]Profile_Cnty Export'!$B$2:$D$3010,3,FALSE)</f>
        <v>#N/A</v>
      </c>
    </row>
    <row r="39" spans="1:5" x14ac:dyDescent="0.25">
      <c r="A39" t="s">
        <v>72</v>
      </c>
      <c r="B39" s="17">
        <v>45</v>
      </c>
      <c r="C39" s="10" t="s">
        <v>73</v>
      </c>
      <c r="D39" s="18">
        <v>187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0</v>
      </c>
      <c r="C54" s="14" t="s">
        <v>103</v>
      </c>
      <c r="D54" s="15">
        <v>92</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126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148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397</v>
      </c>
      <c r="C101" s="10" t="s">
        <v>197</v>
      </c>
      <c r="D101" s="11">
        <v>427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24</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361</v>
      </c>
      <c r="C111" s="20" t="s">
        <v>217</v>
      </c>
      <c r="D111" s="21">
        <v>418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23</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987DE6-4AD2-474A-AEF1-1932C103B184}"/>
</file>

<file path=customXml/itemProps2.xml><?xml version="1.0" encoding="utf-8"?>
<ds:datastoreItem xmlns:ds="http://schemas.openxmlformats.org/officeDocument/2006/customXml" ds:itemID="{A1A7CF56-1265-487A-8492-CF2CA842A6BA}"/>
</file>

<file path=customXml/itemProps3.xml><?xml version="1.0" encoding="utf-8"?>
<ds:datastoreItem xmlns:ds="http://schemas.openxmlformats.org/officeDocument/2006/customXml" ds:itemID="{4AAEEFBE-2C40-497F-8B7E-FB77394BF6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2023-09-27T12:49:22Z</dcterms:created>
  <dcterms:modified xsi:type="dcterms:W3CDTF">2023-09-27T12:49:22Z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