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4ADD1BB-4BFD-4CFA-B764-4F8B6FE95B70}" xr6:coauthVersionLast="47" xr6:coauthVersionMax="47" xr10:uidLastSave="{00000000-0000-0000-0000-000000000000}"/>
  <bookViews>
    <workbookView xWindow="28680" yWindow="-120" windowWidth="29040" windowHeight="15840" xr2:uid="{4E94B098-2FE0-4C70-9CEA-5B8B6A7AF0A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<sst xmlns="http://schemas.openxmlformats.org/spreadsheetml/2006/main" count="3037" uniqueCount="3020">
  <si>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</si>
  <si>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</si>
  <si>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</si>
  <si>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</si>
  <si>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</si>
  <si>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</si>
  <si>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</si>
  <si>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</si>
  <si>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</si>
  <si>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</si>
  <si>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</si>
  <si>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</si>
  <si>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</si>
  <si>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</si>
  <si>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</si>
  <si>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</si>
  <si>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</si>
  <si>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</si>
  <si>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</si>
  <si>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</si>
  <si>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</si>
  <si>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</si>
  <si>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</si>
  <si>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</si>
  <si>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</si>
  <si>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</si>
  <si>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</si>
  <si>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</si>
  <si>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</si>
  <si>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</si>
  <si>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</si>
  <si>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</si>
  <si>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</si>
  <si>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</si>
  <si>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</si>
  <si>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</si>
  <si>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</si>
  <si>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</si>
  <si>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</si>
  <si>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</si>
  <si>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</si>
  <si>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</si>
  <si>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</si>
  <si>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</si>
  <si>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</si>
  <si>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</si>
  <si>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</si>
  <si>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</si>
  <si>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</si>
  <si>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</si>
  <si>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</si>
  <si>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</si>
  <si>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</si>
  <si>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</si>
  <si>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</si>
  <si>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</si>
  <si>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</si>
  <si>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</si>
  <si>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</si>
  <si>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</si>
  <si>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</si>
  <si>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</si>
  <si>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</si>
  <si>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</si>
  <si>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</si>
  <si>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</si>
  <si>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</si>
  <si>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</si>
  <si>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</si>
  <si>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</si>
  <si>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</si>
  <si>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</si>
  <si>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</si>
  <si>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</si>
  <si>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</si>
  <si>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</si>
  <si>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</si>
  <si>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</si>
  <si>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</si>
  <si>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</si>
  <si>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</si>
  <si>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</si>
  <si>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</si>
  <si>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</si>
  <si>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</si>
  <si>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</si>
  <si>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</si>
  <si>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</si>
  <si>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</si>
  <si>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</si>
  <si>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</si>
  <si>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</si>
  <si>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</si>
  <si>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</si>
  <si>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</si>
  <si>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</si>
  <si>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</si>
  <si>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</si>
  <si>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</si>
  <si>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</si>
  <si>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</si>
  <si>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</si>
  <si>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</si>
  <si>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</si>
  <si>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</si>
  <si>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</si>
  <si>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</si>
  <si>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</si>
  <si>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</si>
  <si>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</si>
  <si>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</si>
  <si>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</si>
  <si>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</si>
  <si>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</si>
  <si>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</si>
  <si>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</si>
  <si>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</si>
  <si>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</si>
  <si>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</si>
  <si>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</si>
  <si>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</si>
  <si>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</si>
  <si>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</si>
  <si>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</si>
  <si>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</si>
  <si>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</si>
  <si>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</si>
  <si>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</si>
  <si>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</si>
  <si>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</si>
  <si>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</si>
  <si>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</si>
  <si>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</si>
  <si>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</si>
  <si>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</si>
  <si>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</si>
  <si>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</si>
  <si>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</si>
  <si>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</si>
  <si>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</si>
  <si>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</si>
  <si>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</si>
  <si>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</si>
  <si>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</si>
  <si>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</si>
  <si>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</si>
  <si>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</si>
  <si>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</si>
  <si>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</si>
  <si>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</si>
  <si>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</si>
  <si>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</si>
  <si>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</si>
  <si>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</si>
  <si>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</si>
  <si>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</si>
  <si>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</si>
  <si>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</si>
  <si>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</si>
  <si>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</si>
  <si>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</si>
  <si>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</si>
  <si>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</si>
  <si>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</si>
  <si>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</si>
  <si>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</si>
  <si>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</si>
  <si>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</si>
  <si>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</si>
  <si>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</si>
  <si>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</si>
  <si>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</si>
  <si>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</si>
  <si>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</si>
  <si>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</si>
  <si>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</si>
  <si>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</si>
  <si>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</si>
  <si>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</si>
  <si>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</si>
  <si>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</si>
  <si>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</si>
  <si>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</si>
  <si>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</si>
  <si>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</si>
  <si>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</si>
  <si>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</si>
  <si>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</si>
  <si>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</si>
  <si>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</si>
  <si>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</si>
  <si>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</si>
  <si>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</si>
  <si>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</si>
  <si>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</si>
  <si>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</si>
  <si>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</si>
  <si>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</si>
  <si>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</si>
  <si>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</si>
  <si>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</si>
  <si>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</si>
  <si>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</si>
  <si>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</si>
  <si>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</si>
  <si>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</si>
  <si>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</si>
  <si>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</si>
  <si>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</si>
  <si>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</si>
  <si>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</si>
  <si>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</si>
  <si>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</si>
  <si>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</si>
  <si>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</si>
  <si>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</si>
  <si>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</si>
  <si>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</si>
  <si>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</si>
  <si>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</si>
  <si>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</si>
  <si>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</si>
  <si>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</si>
  <si>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</si>
  <si>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</si>
  <si>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</si>
  <si>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</si>
  <si>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</si>
  <si>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</si>
  <si>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</si>
  <si>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</si>
  <si>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</si>
  <si>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</si>
  <si>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</si>
  <si>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</si>
  <si>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</si>
  <si>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</si>
  <si>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</si>
  <si>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</si>
  <si>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</si>
  <si>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</si>
  <si>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</si>
  <si>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</si>
  <si>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</si>
  <si>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</si>
  <si>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</si>
  <si>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</si>
  <si>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</si>
  <si>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</si>
  <si>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</si>
  <si>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</si>
  <si>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</si>
  <si>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</si>
  <si>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</si>
  <si>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</si>
  <si>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</si>
  <si>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</si>
  <si>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</si>
  <si>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</si>
  <si>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</si>
  <si>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</si>
  <si>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</si>
  <si>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</si>
  <si>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</si>
  <si>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</si>
  <si>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</si>
  <si>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</si>
  <si>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</si>
  <si>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</si>
  <si>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</si>
  <si>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</si>
  <si>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</si>
  <si>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</si>
  <si>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</si>
  <si>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</si>
  <si>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</si>
  <si>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</si>
  <si>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</si>
  <si>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</si>
  <si>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</si>
  <si>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</si>
  <si>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</si>
  <si>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</si>
  <si>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</si>
  <si>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</si>
  <si>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</si>
  <si>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</si>
  <si>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</si>
  <si>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</si>
  <si>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</si>
  <si>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</si>
  <si>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</si>
  <si>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</si>
  <si>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</si>
  <si>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</si>
  <si>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</si>
  <si>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</si>
  <si>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</si>
  <si>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</si>
  <si>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</si>
  <si>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</si>
  <si>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</si>
  <si>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</si>
  <si>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</si>
  <si>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</si>
  <si>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</si>
  <si>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</si>
  <si>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</si>
  <si>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</si>
  <si>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</si>
  <si>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</si>
  <si>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</si>
  <si>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</si>
  <si>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</si>
  <si>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</si>
  <si>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</si>
  <si>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</si>
  <si>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</si>
  <si>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</si>
  <si>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</si>
  <si>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</si>
  <si>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</si>
  <si>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</si>
  <si>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</si>
  <si>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</si>
  <si>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</si>
  <si>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</si>
  <si>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</si>
  <si>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</si>
  <si>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</si>
  <si>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</si>
  <si>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</si>
  <si>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</si>
  <si>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</si>
  <si>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</si>
  <si>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</si>
  <si>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</si>
  <si>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</si>
  <si>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</si>
  <si>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</si>
  <si>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</si>
  <si>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</si>
  <si>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</si>
  <si>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</si>
  <si>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</si>
  <si>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</si>
  <si>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</si>
  <si>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</si>
  <si>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</si>
  <si>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</si>
  <si>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</si>
  <si>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</si>
  <si>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</si>
  <si>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</si>
  <si>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</si>
  <si>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</si>
  <si>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</si>
  <si>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</si>
  <si>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</si>
  <si>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</si>
  <si>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</si>
  <si>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</si>
  <si>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</si>
  <si>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</si>
  <si>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</si>
  <si>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</si>
  <si>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</si>
  <si>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</si>
  <si>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</si>
  <si>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</si>
  <si>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</si>
  <si>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</si>
  <si>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</si>
  <si>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</si>
  <si>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</si>
  <si>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</si>
  <si>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</si>
  <si>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</si>
  <si>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</si>
  <si>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</si>
  <si>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</si>
  <si>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</si>
  <si>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</si>
  <si>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</si>
  <si>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</si>
  <si>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</si>
  <si>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</si>
  <si>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</si>
  <si>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</si>
  <si>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</si>
  <si>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</si>
  <si>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</si>
  <si>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</si>
  <si>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</si>
  <si>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</si>
  <si>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</si>
  <si>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</si>
  <si>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</si>
  <si>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</si>
  <si>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</si>
  <si>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</si>
  <si>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</si>
  <si>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</si>
  <si>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</si>
  <si>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</si>
  <si>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</si>
  <si>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</si>
  <si>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</si>
  <si>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</si>
  <si>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</si>
  <si>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</si>
  <si>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</si>
  <si>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</si>
  <si>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</si>
  <si>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</si>
  <si>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</si>
  <si>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</si>
  <si>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</si>
  <si>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</si>
  <si>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</si>
  <si>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</si>
  <si>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</si>
  <si>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</si>
  <si>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</si>
  <si>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</si>
  <si>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</si>
  <si>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</si>
  <si>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</si>
  <si>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</si>
  <si>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</si>
  <si>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</si>
  <si>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</si>
  <si>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</si>
  <si>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</si>
  <si>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</si>
  <si>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</si>
  <si>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</si>
  <si>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</si>
  <si>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</si>
  <si>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</si>
  <si>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</si>
  <si>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</si>
  <si>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</si>
  <si>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</si>
  <si>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</si>
  <si>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</si>
  <si>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</si>
  <si>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</si>
  <si>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</si>
  <si>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</si>
  <si>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</si>
  <si>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</si>
  <si>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</si>
  <si>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</si>
  <si>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</si>
  <si>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</si>
  <si>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</si>
  <si>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</si>
  <si>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</si>
  <si>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</si>
  <si>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</si>
  <si>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</si>
  <si>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</si>
  <si>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</si>
  <si>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</si>
  <si>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</si>
  <si>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</si>
  <si>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</si>
  <si>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</si>
  <si>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</si>
  <si>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</si>
  <si>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</si>
  <si>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</si>
  <si>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</si>
  <si>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</si>
  <si>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</si>
  <si>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</si>
  <si>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</si>
  <si>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</si>
  <si>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</si>
  <si>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</si>
  <si>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</si>
  <si>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</si>
  <si>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</si>
  <si>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</si>
  <si>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</si>
  <si>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</si>
  <si>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</si>
  <si>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</si>
  <si>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</si>
  <si>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</si>
  <si>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</si>
  <si>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</si>
  <si>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</si>
  <si>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</si>
  <si>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</si>
  <si>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</si>
  <si>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</si>
  <si>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</si>
  <si>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</si>
  <si>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</si>
  <si>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</si>
  <si>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</si>
  <si>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</si>
  <si>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</si>
  <si>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</si>
  <si>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</si>
  <si>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</si>
  <si>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</si>
  <si>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</si>
  <si>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</si>
  <si>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</si>
  <si>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</si>
  <si>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</si>
  <si>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</si>
  <si>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</si>
  <si>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</si>
  <si>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</si>
  <si>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</si>
  <si>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</si>
  <si>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</si>
  <si>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</si>
  <si>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</si>
  <si>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</si>
  <si>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</si>
  <si>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</si>
  <si>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</si>
  <si>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</si>
  <si>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</si>
  <si>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</si>
  <si>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</si>
  <si>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</si>
  <si>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</si>
  <si>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</si>
  <si>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</si>
  <si>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</si>
  <si>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</si>
  <si>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</si>
  <si>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</si>
  <si>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</si>
  <si>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</si>
  <si>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</si>
  <si>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</si>
  <si>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</si>
  <si>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</si>
  <si>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</si>
  <si>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</si>
  <si>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</si>
  <si>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</si>
  <si>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</si>
  <si>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</si>
  <si>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</si>
  <si>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</si>
  <si>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</si>
  <si>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</si>
  <si>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</si>
  <si>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</si>
  <si>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</si>
  <si>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</si>
  <si>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</si>
  <si>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</si>
  <si>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</si>
  <si>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</si>
  <si>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</si>
  <si>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</si>
  <si>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</si>
  <si>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</si>
  <si>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</si>
  <si>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</si>
  <si>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</si>
  <si>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</si>
  <si>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</si>
  <si>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</si>
  <si>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</si>
  <si>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</si>
  <si>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</si>
  <si>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</si>
  <si>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</si>
  <si>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</si>
  <si>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</si>
  <si>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</si>
  <si>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</si>
  <si>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</si>
  <si>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</si>
  <si>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</si>
  <si>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</si>
  <si>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</si>
  <si>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</si>
  <si>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</si>
  <si>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</si>
  <si>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</si>
  <si>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</si>
  <si>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</si>
  <si>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</si>
  <si>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</si>
  <si>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</si>
  <si>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</si>
  <si>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</si>
  <si>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</si>
  <si>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</si>
  <si>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</si>
  <si>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</si>
  <si>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</si>
  <si>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</si>
  <si>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</si>
  <si>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</si>
  <si>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</si>
  <si>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</si>
  <si>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</si>
  <si>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</si>
  <si>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</si>
  <si>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</si>
  <si>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</si>
  <si>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</si>
  <si>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</si>
  <si>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</si>
  <si>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</si>
  <si>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</si>
  <si>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</si>
  <si>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</si>
  <si>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</si>
  <si>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</si>
  <si>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</si>
  <si>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</si>
  <si>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</si>
  <si>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</si>
  <si>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</si>
  <si>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</si>
  <si>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</si>
  <si>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</si>
  <si>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</si>
  <si>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</si>
  <si>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</si>
  <si>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</si>
  <si>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</si>
  <si>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</si>
  <si>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</si>
  <si>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</si>
  <si>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</si>
  <si>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</si>
  <si>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</si>
  <si>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</si>
  <si>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</si>
  <si>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</si>
  <si>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</si>
  <si>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</si>
  <si>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</si>
  <si>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</si>
  <si>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</si>
  <si>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</si>
  <si>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</si>
  <si>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</si>
  <si>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</si>
  <si>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</si>
  <si>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</si>
  <si>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</si>
  <si>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</si>
  <si>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</si>
  <si>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</si>
  <si>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</si>
  <si>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</si>
  <si>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</si>
  <si>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</si>
  <si>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</si>
  <si>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</si>
  <si>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</si>
  <si>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</si>
  <si>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</si>
  <si>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</si>
  <si>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</si>
  <si>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</si>
  <si>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</si>
  <si>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</si>
  <si>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</si>
  <si>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</si>
  <si>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</si>
  <si>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</si>
  <si>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</si>
  <si>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</si>
  <si>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</si>
  <si>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</si>
  <si>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</si>
  <si>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</si>
  <si>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</si>
  <si>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</si>
  <si>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</si>
  <si>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</si>
  <si>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</si>
  <si>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</si>
  <si>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</si>
  <si>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</si>
  <si>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</si>
  <si>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</si>
  <si>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</si>
  <si>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</si>
  <si>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</si>
  <si>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</si>
  <si>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</si>
  <si>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</si>
  <si>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</si>
  <si>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</si>
  <si>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</si>
  <si>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</si>
  <si>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</si>
  <si>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</si>
  <si>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</si>
  <si>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</si>
  <si>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</si>
  <si>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</si>
  <si>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</si>
  <si>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</si>
  <si>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</si>
  <si>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</si>
  <si>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</si>
  <si>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</si>
  <si>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</si>
  <si>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</si>
  <si>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</si>
  <si>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</si>
  <si>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</si>
  <si>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</si>
  <si>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</si>
  <si>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</si>
  <si>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</si>
  <si>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</si>
  <si>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</si>
  <si>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</si>
  <si>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</si>
  <si>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</si>
  <si>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</si>
  <si>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</si>
  <si>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</si>
  <si>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</si>
  <si>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</si>
  <si>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</si>
  <si>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</si>
  <si>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</si>
  <si>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</si>
  <si>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</si>
  <si>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</si>
  <si>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</si>
  <si>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</si>
  <si>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</si>
  <si>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</si>
  <si>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</si>
  <si>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</si>
  <si>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</si>
  <si>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</si>
  <si>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</si>
  <si>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</si>
  <si>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</si>
  <si>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</si>
  <si>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</si>
  <si>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</si>
  <si>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</si>
  <si>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</si>
  <si>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</si>
  <si>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</si>
  <si>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</si>
  <si>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</si>
  <si>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</si>
  <si>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</si>
  <si>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</si>
  <si>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</si>
  <si>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</si>
  <si>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</si>
  <si>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</si>
  <si>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</si>
  <si>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</si>
  <si>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</si>
  <si>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</si>
  <si>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</si>
  <si>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</si>
  <si>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</si>
  <si>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</si>
  <si>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</si>
  <si>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</si>
  <si>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</si>
  <si>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</si>
  <si>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</si>
  <si>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</si>
  <si>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</si>
  <si>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</si>
  <si>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</si>
  <si>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</si>
  <si>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</si>
  <si>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</si>
  <si>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</si>
  <si>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</si>
  <si>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</si>
  <si>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</si>
  <si>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</si>
  <si>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</si>
  <si>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</si>
  <si>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</si>
  <si>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</si>
  <si>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</si>
  <si>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</si>
  <si>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</si>
  <si>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</si>
  <si>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</si>
  <si>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</si>
  <si>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</si>
  <si>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</si>
  <si>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</si>
  <si>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</si>
  <si>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</si>
  <si>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</si>
  <si>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</si>
  <si>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</si>
  <si>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</si>
  <si>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</si>
  <si>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</si>
  <si>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</si>
  <si>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</si>
  <si>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</si>
  <si>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</si>
  <si>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</si>
  <si>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</si>
  <si>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</si>
  <si>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</si>
  <si>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</si>
  <si>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</si>
  <si>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</si>
  <si>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</si>
  <si>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</si>
  <si>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</si>
  <si>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</si>
  <si>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</si>
  <si>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</si>
  <si>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</si>
  <si>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</si>
  <si>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</si>
  <si>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</si>
  <si>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</si>
  <si>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</si>
  <si>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</si>
  <si>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</si>
  <si>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</si>
  <si>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</si>
  <si>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</si>
  <si>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</si>
  <si>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</si>
  <si>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</si>
  <si>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</si>
  <si>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</si>
  <si>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</si>
  <si>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</si>
  <si>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</si>
  <si>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</si>
  <si>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</si>
  <si>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</si>
  <si>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</si>
  <si>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</si>
  <si>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</si>
  <si>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</si>
  <si>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</si>
  <si>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</si>
  <si>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</si>
  <si>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</si>
  <si>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</si>
  <si>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</si>
  <si>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</si>
  <si>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</si>
  <si>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</si>
  <si>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</si>
  <si>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</si>
  <si>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</si>
  <si>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</si>
  <si>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</si>
  <si>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</si>
  <si>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</si>
  <si>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</si>
  <si>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</si>
  <si>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</si>
  <si>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</si>
  <si>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</si>
  <si>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</si>
  <si>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</si>
  <si>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</si>
  <si>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</si>
  <si>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</si>
  <si>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</si>
  <si>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</si>
  <si>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</si>
  <si>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</si>
  <si>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</si>
  <si>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</si>
  <si>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</si>
  <si>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</si>
  <si>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</si>
  <si>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</si>
  <si>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</si>
  <si>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</si>
  <si>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</si>
  <si>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</si>
  <si>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</si>
  <si>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</si>
  <si>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</si>
  <si>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</si>
  <si>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</si>
  <si>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</si>
  <si>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</si>
  <si>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</si>
  <si>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</si>
  <si>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</si>
  <si>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</si>
  <si>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</si>
  <si>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</si>
  <si>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</si>
  <si>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</si>
  <si>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</si>
  <si>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</si>
  <si>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</si>
  <si>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</si>
  <si>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</si>
  <si>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</si>
  <si>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</si>
  <si>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</si>
  <si>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</si>
  <si>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</si>
  <si>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</si>
  <si>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</si>
  <si>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</si>
  <si>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</si>
  <si>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</si>
  <si>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</si>
  <si>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</si>
  <si>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</si>
  <si>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</si>
  <si>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</si>
  <si>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</si>
  <si>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</si>
  <si>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</si>
  <si>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</si>
  <si>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</si>
  <si>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</si>
  <si>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</si>
  <si>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</si>
  <si>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</si>
  <si>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</si>
  <si>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</si>
  <si>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</si>
  <si>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</si>
  <si>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</si>
  <si>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</si>
  <si>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</si>
  <si>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</si>
  <si>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</si>
  <si>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</si>
  <si>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</si>
  <si>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</si>
  <si>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</si>
  <si>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</si>
  <si>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</si>
  <si>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</si>
  <si>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</si>
  <si>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</si>
  <si>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</si>
  <si>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</si>
  <si>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</si>
  <si>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</si>
  <si>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</si>
  <si>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</si>
  <si>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</si>
  <si>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</si>
  <si>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</si>
  <si>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</si>
  <si>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</si>
  <si>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</si>
  <si>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</si>
  <si>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</si>
  <si>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</si>
  <si>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</si>
  <si>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</si>
  <si>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</si>
  <si>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</si>
  <si>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</si>
  <si>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</si>
  <si>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</si>
  <si>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</si>
  <si>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</si>
  <si>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</si>
  <si>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</si>
  <si>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</si>
  <si>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</si>
  <si>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</si>
  <si>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</si>
  <si>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</si>
  <si>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</si>
  <si>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</si>
  <si>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</si>
  <si>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</si>
  <si>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</si>
  <si>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</si>
  <si>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</si>
  <si>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</si>
  <si>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</si>
  <si>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</si>
  <si>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</si>
  <si>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</si>
  <si>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</si>
  <si>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</si>
  <si>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</si>
  <si>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</si>
  <si>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</si>
  <si>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</si>
  <si>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</si>
  <si>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</si>
  <si>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</si>
  <si>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</si>
  <si>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</si>
  <si>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</si>
  <si>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</si>
  <si>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</si>
  <si>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</si>
  <si>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</si>
  <si>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</si>
  <si>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</si>
  <si>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</si>
  <si>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</si>
  <si>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</si>
  <si>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</si>
  <si>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</si>
  <si>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</si>
  <si>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</si>
  <si>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</si>
  <si>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</si>
  <si>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</si>
  <si>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</si>
  <si>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</si>
  <si>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</si>
  <si>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</si>
  <si>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</si>
  <si>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</si>
  <si>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</si>
  <si>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</si>
  <si>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</si>
  <si>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</si>
  <si>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</si>
  <si>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</si>
  <si>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</si>
  <si>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</si>
  <si>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</si>
  <si>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</si>
  <si>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</si>
  <si>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</si>
  <si>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</si>
  <si>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</si>
  <si>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</si>
  <si>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</si>
  <si>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</si>
  <si>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</si>
  <si>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</si>
  <si>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</si>
  <si>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</si>
  <si>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</si>
  <si>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</si>
  <si>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</si>
  <si>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</si>
  <si>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</si>
  <si>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</si>
  <si>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</si>
  <si>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</si>
  <si>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</si>
  <si>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</si>
  <si>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</si>
  <si>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</si>
  <si>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</si>
  <si>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</si>
  <si>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</si>
  <si>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</si>
  <si>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</si>
  <si>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</si>
  <si>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</si>
  <si>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</si>
  <si>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</si>
  <si>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</si>
  <si>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</si>
  <si>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</si>
  <si>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</si>
  <si>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</si>
  <si>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</si>
  <si>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</si>
  <si>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</si>
  <si>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</si>
  <si>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</si>
  <si>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</si>
  <si>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</si>
  <si>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</si>
  <si>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</si>
  <si>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</si>
  <si>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</si>
  <si>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</si>
  <si>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</si>
  <si>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</si>
  <si>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</si>
  <si>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</si>
  <si>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</si>
  <si>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</si>
  <si>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</si>
  <si>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</si>
  <si>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</si>
  <si>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</si>
  <si>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</si>
  <si>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</si>
  <si>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</si>
  <si>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</si>
  <si>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</si>
  <si>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</si>
  <si>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</si>
  <si>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</si>
  <si>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</si>
  <si>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</si>
  <si>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</si>
  <si>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</si>
  <si>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</si>
  <si>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</si>
  <si>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</si>
  <si>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</si>
  <si>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</si>
  <si>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</si>
  <si>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</si>
  <si>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</si>
  <si>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</si>
  <si>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</si>
  <si>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</si>
  <si>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</si>
  <si>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</si>
  <si>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</si>
  <si>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</si>
  <si>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</si>
  <si>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</si>
  <si>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</si>
  <si>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</si>
  <si>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</si>
  <si>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</si>
  <si>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</si>
  <si>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</si>
  <si>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</si>
  <si>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</si>
  <si>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</si>
  <si>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</si>
  <si>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</si>
  <si>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</si>
  <si>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</si>
  <si>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</si>
  <si>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</si>
  <si>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</si>
  <si>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</si>
  <si>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</si>
  <si>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</si>
  <si>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</si>
  <si>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</si>
  <si>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</si>
  <si>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</si>
  <si>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</si>
  <si>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</si>
  <si>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</si>
  <si>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</si>
  <si>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</si>
  <si>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</si>
  <si>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</si>
  <si>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</si>
  <si>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</si>
  <si>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</si>
  <si>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</si>
  <si>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</si>
  <si>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</si>
  <si>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</si>
  <si>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</si>
  <si>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</si>
  <si>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</si>
  <si>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</si>
  <si>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</si>
  <si>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</si>
  <si>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</si>
  <si>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</si>
  <si>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</si>
  <si>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</si>
  <si>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</si>
  <si>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</si>
  <si>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</si>
  <si>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</si>
  <si>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</si>
  <si>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</si>
  <si>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</si>
  <si>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</si>
  <si>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</si>
  <si>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</si>
  <si>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</si>
  <si>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</si>
  <si>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</si>
  <si>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</si>
  <si>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</si>
  <si>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</si>
  <si>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</si>
  <si>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</si>
  <si>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</si>
  <si>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</si>
  <si>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</si>
  <si>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</si>
  <si>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</si>
  <si>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</si>
  <si>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</si>
  <si>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</si>
  <si>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</si>
  <si>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</si>
  <si>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</si>
  <si>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</si>
  <si>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</si>
  <si>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</si>
  <si>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</si>
  <si>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</si>
  <si>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</si>
  <si>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</si>
  <si>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</si>
  <si>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</si>
  <si>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</si>
  <si>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</si>
  <si>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</si>
  <si>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</si>
  <si>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</si>
  <si>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</si>
  <si>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</si>
  <si>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</si>
  <si>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</si>
  <si>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</si>
  <si>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</si>
  <si>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</si>
  <si>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</si>
  <si>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</si>
  <si>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</si>
  <si>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</si>
  <si>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</si>
  <si>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</si>
  <si>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</si>
  <si>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</si>
  <si>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</si>
  <si>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</si>
  <si>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</si>
  <si>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</si>
  <si>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</si>
  <si>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</si>
  <si>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</si>
  <si>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</si>
  <si>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</si>
  <si>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</si>
  <si>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</si>
  <si>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</si>
  <si>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</si>
  <si>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</si>
  <si>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</si>
  <si>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</si>
  <si>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</si>
  <si>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</si>
  <si>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</si>
  <si>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</si>
  <si>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</si>
  <si>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</si>
  <si>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</si>
  <si>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</si>
  <si>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</si>
  <si>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</si>
  <si>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</si>
  <si>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</si>
  <si>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</si>
  <si>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</si>
  <si>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</si>
  <si>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</si>
  <si>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</si>
  <si>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</si>
  <si>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</si>
  <si>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</si>
  <si>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</si>
  <si>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</si>
  <si>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</si>
  <si>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</si>
  <si>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</si>
  <si>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</si>
  <si>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</si>
  <si>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</si>
  <si>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</si>
  <si>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</si>
  <si>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</si>
  <si>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</si>
  <si>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</si>
  <si>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</si>
  <si>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</si>
  <si>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</si>
  <si>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</si>
  <si>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</si>
  <si>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</si>
  <si>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</si>
  <si>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</si>
  <si>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</si>
  <si>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</si>
  <si>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</si>
  <si>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</si>
  <si>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</si>
  <si>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</si>
  <si>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</si>
  <si>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</si>
  <si>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</si>
  <si>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</si>
  <si>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</si>
  <si>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</si>
  <si>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</si>
  <si>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</si>
  <si>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</si>
  <si>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</si>
  <si>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</si>
  <si>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</si>
  <si>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</si>
  <si>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</si>
  <si>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</si>
  <si>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</si>
  <si>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</si>
  <si>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</si>
  <si>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</si>
  <si>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</si>
  <si>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</si>
  <si>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</si>
  <si>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</si>
  <si>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</si>
  <si>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</si>
  <si>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</si>
  <si>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</si>
  <si>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</si>
  <si>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</si>
  <si>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</si>
  <si>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</si>
  <si>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</si>
  <si>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</si>
  <si>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</si>
  <si>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</si>
  <si>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</si>
  <si>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</si>
  <si>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</si>
  <si>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</si>
  <si>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</si>
  <si>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</si>
  <si>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</si>
  <si>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</si>
  <si>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</si>
  <si>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</si>
  <si>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</si>
  <si>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</si>
  <si>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</si>
  <si>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</si>
  <si>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</si>
  <si>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</si>
  <si>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</si>
  <si>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</si>
  <si>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</si>
  <si>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</si>
  <si>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</si>
  <si>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</si>
  <si>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</si>
  <si>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</si>
  <si>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</si>
  <si>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</si>
  <si>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</si>
  <si>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</si>
  <si>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</si>
  <si>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</si>
  <si>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</si>
  <si>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</si>
  <si>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</si>
  <si>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</si>
  <si>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</si>
  <si>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</si>
  <si>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</si>
  <si>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</si>
  <si>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</si>
  <si>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</si>
  <si>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</si>
  <si>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</si>
  <si>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</si>
  <si>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</si>
  <si>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</si>
  <si>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</si>
  <si>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</si>
  <si>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</si>
  <si>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</si>
  <si>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</si>
  <si>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</si>
  <si>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</si>
  <si>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</si>
  <si>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</si>
  <si>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</si>
  <si>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</si>
  <si>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</si>
  <si>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</si>
  <si>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</si>
  <si>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</si>
  <si>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</si>
  <si>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</si>
  <si>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</si>
  <si>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</si>
  <si>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</si>
  <si>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</si>
  <si>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</si>
  <si>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</si>
  <si>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</si>
  <si>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</si>
  <si>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</si>
  <si>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</si>
  <si>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</si>
  <si>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</si>
  <si>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</si>
  <si>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</si>
  <si>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</si>
  <si>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</si>
  <si>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</si>
  <si>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</si>
  <si>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</si>
  <si>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</si>
  <si>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</si>
  <si>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</si>
  <si>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</si>
  <si>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</si>
  <si>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</si>
  <si>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</si>
  <si>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</si>
  <si>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</si>
  <si>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</si>
  <si>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</si>
  <si>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</si>
  <si>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</si>
  <si>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</si>
  <si>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</si>
  <si>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</si>
  <si>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</si>
  <si>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</si>
  <si>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</si>
  <si>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</si>
  <si>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</si>
  <si>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</si>
  <si>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</si>
  <si>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</si>
  <si>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</si>
  <si>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</si>
  <si>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</si>
  <si>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</si>
  <si>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</si>
  <si>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</si>
  <si>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</si>
  <si>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</si>
  <si>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</si>
  <si>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</si>
  <si>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</si>
  <si>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</si>
  <si>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</si>
  <si>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</si>
  <si>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</si>
  <si>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</si>
  <si>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</si>
  <si>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</si>
  <si>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</si>
  <si>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</si>
  <si>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</si>
  <si>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</si>
  <si>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</si>
  <si>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</si>
  <si>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</si>
  <si>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</si>
  <si>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</si>
  <si>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</si>
  <si>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</si>
  <si>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</si>
  <si>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</si>
  <si>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</si>
  <si>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</si>
  <si>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</si>
  <si>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</si>
  <si>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</si>
  <si>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</si>
  <si>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</si>
  <si>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</si>
  <si>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</si>
  <si>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</si>
  <si>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</si>
  <si>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</si>
  <si>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</si>
  <si>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</si>
  <si>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</si>
  <si>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</si>
  <si>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</si>
  <si>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</si>
  <si>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</si>
  <si>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</si>
  <si>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</si>
  <si>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</si>
  <si>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</si>
  <si>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</si>
  <si>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</si>
  <si>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</si>
  <si>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</si>
  <si>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</si>
  <si>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</si>
  <si>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</si>
  <si>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</si>
  <si>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</si>
  <si>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</si>
  <si>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</si>
  <si>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</si>
  <si>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</si>
  <si>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</si>
  <si>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</si>
  <si>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</si>
  <si>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</si>
  <si>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</si>
  <si>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</si>
  <si>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</si>
  <si>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</si>
  <si>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</si>
  <si>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</si>
  <si>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</si>
  <si>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</si>
  <si>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</si>
  <si>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</si>
  <si>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</si>
  <si>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</si>
  <si>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</si>
  <si>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</si>
  <si>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</si>
  <si>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</si>
  <si>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</si>
  <si>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</si>
  <si>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</si>
  <si>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</si>
  <si>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</si>
  <si>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</si>
  <si>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</si>
  <si>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</si>
  <si>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</si>
  <si>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</si>
  <si>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</si>
  <si>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</si>
  <si>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</si>
  <si>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</si>
  <si>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</si>
  <si>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</si>
  <si>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</si>
  <si>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</si>
  <si>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</si>
  <si>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</si>
  <si>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</si>
  <si>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</si>
  <si>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</si>
  <si>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</si>
  <si>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</si>
  <si>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</si>
  <si>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</si>
  <si>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</si>
  <si>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</si>
  <si>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</si>
  <si>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</si>
  <si>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</si>
  <si>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</si>
  <si>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</si>
  <si>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</si>
  <si>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</si>
  <si>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</si>
  <si>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</si>
  <si>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</si>
  <si>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</si>
  <si>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</si>
  <si>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</si>
  <si>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</si>
  <si>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</si>
  <si>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</si>
  <si>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</si>
  <si>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</si>
  <si>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</si>
  <si>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</si>
  <si>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</si>
  <si>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</si>
  <si>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</si>
  <si>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</si>
  <si>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</si>
  <si>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</si>
  <si>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</si>
  <si>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</si>
  <si>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</si>
  <si>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</si>
  <si>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</si>
  <si>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</si>
  <si>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</si>
  <si>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</si>
  <si>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</si>
  <si>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</si>
  <si>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</si>
  <si>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</si>
  <si>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</si>
  <si>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</si>
  <si>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</si>
  <si>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</si>
  <si>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</si>
  <si>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</si>
  <si>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</si>
  <si>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</si>
  <si>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</si>
  <si>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</si>
  <si>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</si>
  <si>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</si>
  <si>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</si>
  <si>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</si>
  <si>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</si>
  <si>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</si>
  <si>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</si>
  <si>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</si>
  <si>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</si>
  <si>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</si>
  <si>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</si>
  <si>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</si>
  <si>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</si>
  <si>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</si>
  <si>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</si>
  <si>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</si>
  <si>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</si>
  <si>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</si>
  <si>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</si>
  <si>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</si>
  <si>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</si>
  <si>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</si>
  <si>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</si>
  <si>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</si>
  <si>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</si>
  <si>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</si>
  <si>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</si>
  <si>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</si>
  <si>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</si>
  <si>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</si>
  <si>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</si>
  <si>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</si>
  <si>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</si>
  <si>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</si>
  <si>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</si>
  <si>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</si>
  <si>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</si>
  <si>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</si>
  <si>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</si>
  <si>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</si>
  <si>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</si>
  <si>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</si>
  <si>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</si>
  <si>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</si>
  <si>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</si>
  <si>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</si>
  <si>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</si>
  <si>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</si>
  <si>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</si>
  <si>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</si>
  <si>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</si>
  <si>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</si>
  <si>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</si>
  <si>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</si>
  <si>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</si>
  <si>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</si>
  <si>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</si>
  <si>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</si>
  <si>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</si>
  <si>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</si>
  <si>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</si>
  <si>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</si>
  <si>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</si>
  <si>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</si>
  <si>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</si>
  <si>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</si>
  <si>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</si>
  <si>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</si>
  <si>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</si>
  <si>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</si>
  <si>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</si>
  <si>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</si>
  <si>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</si>
  <si>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</si>
  <si>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</si>
  <si>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</si>
  <si>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</si>
  <si>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</si>
  <si>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</si>
  <si>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</si>
  <si>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</si>
  <si>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</si>
  <si>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</si>
  <si>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</si>
  <si>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</si>
  <si>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</si>
  <si>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</si>
  <si>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</si>
  <si>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</si>
  <si>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</si>
  <si>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</si>
  <si>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</si>
  <si>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</si>
  <si>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</si>
  <si>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</si>
  <si>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</si>
  <si>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</si>
  <si>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</si>
  <si>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</si>
  <si>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</si>
  <si>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</si>
  <si>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</si>
  <si>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</si>
  <si>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</si>
  <si>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</si>
  <si>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</si>
  <si>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</si>
  <si>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</si>
  <si>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</si>
  <si>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</si>
  <si>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</si>
  <si>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</si>
  <si>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</si>
  <si>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</si>
  <si>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</si>
  <si>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</si>
  <si>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</si>
  <si>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</si>
  <si>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</si>
  <si>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</si>
  <si>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</si>
  <si>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</si>
  <si>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</si>
  <si>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</si>
  <si>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</si>
  <si>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</si>
  <si>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</si>
  <si>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</si>
  <si>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</si>
  <si>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</si>
  <si>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</si>
  <si>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</si>
  <si>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</si>
  <si>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</si>
  <si>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</si>
  <si>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</si>
  <si>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</si>
  <si>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</si>
  <si>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</si>
  <si>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</si>
  <si>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</si>
  <si>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</si>
  <si>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</si>
  <si>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</si>
  <si>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</si>
  <si>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</si>
  <si>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</si>
  <si>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</si>
  <si>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</si>
  <si>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</si>
  <si>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</si>
  <si>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</si>
  <si>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</si>
  <si>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</si>
  <si>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</si>
  <si>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</si>
  <si>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</si>
  <si>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</si>
  <si>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</si>
  <si>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</si>
  <si>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</si>
  <si>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</si>
  <si>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</si>
  <si>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</si>
  <si>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</si>
  <si>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</si>
  <si>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</si>
  <si>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</si>
  <si>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</si>
  <si>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</si>
  <si>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</si>
  <si>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</si>
  <si>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</si>
  <si>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</si>
  <si>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</si>
  <si>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</si>
  <si>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</si>
  <si>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</si>
  <si>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</si>
  <si>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</si>
  <si>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</si>
  <si>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</si>
  <si>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</si>
  <si>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</si>
  <si>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</si>
  <si>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</si>
  <si>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</si>
  <si>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</si>
  <si>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</si>
  <si>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</si>
  <si>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</si>
  <si>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</si>
  <si>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</si>
  <si>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</si>
  <si>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</si>
  <si>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</si>
  <si>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</si>
  <si>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</si>
  <si>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</si>
  <si>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</si>
  <si>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</si>
  <si>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</si>
  <si>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</si>
  <si>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</si>
  <si>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</si>
  <si>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</si>
  <si>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</si>
  <si>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</si>
  <si>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</si>
  <si>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</si>
  <si>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</si>
  <si>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</si>
  <si>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</si>
  <si>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</si>
  <si>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</si>
  <si>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</si>
  <si>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</si>
  <si>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</si>
  <si>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</si>
  <si>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</si>
  <si>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</si>
  <si>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</si>
  <si>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</si>
  <si>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</si>
  <si>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</si>
  <si>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</si>
  <si>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</si>
  <si>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</si>
  <si>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</si>
  <si>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</si>
  <si>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</si>
  <si>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</si>
  <si>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</si>
  <si>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</si>
  <si>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</si>
  <si>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</si>
  <si>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</si>
  <si>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</si>
  <si>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</si>
  <si>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</si>
  <si>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</si>
  <si>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</si>
  <si>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</si>
  <si>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</si>
  <si>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</si>
  <si>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</si>
  <si>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</si>
  <si>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</si>
  <si>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</si>
  <si>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</si>
  <si>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</si>
  <si>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</si>
  <si>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</si>
  <si>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</si>
  <si>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</si>
  <si>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</si>
  <si>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</si>
  <si>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</si>
  <si>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</si>
  <si>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</si>
  <si>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</si>
  <si>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</si>
  <si>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</si>
  <si>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</si>
  <si>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</si>
  <si>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</si>
  <si>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</si>
  <si>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</si>
  <si>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</si>
  <si>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</si>
  <si>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</si>
  <si>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</si>
  <si>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</si>
  <si>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</si>
  <si>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</si>
  <si>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</si>
  <si>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</si>
  <si>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</si>
  <si>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</si>
  <si>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</si>
  <si>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</si>
  <si>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</si>
  <si>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</si>
  <si>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</si>
  <si>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</si>
  <si>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</si>
  <si>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</si>
  <si>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</si>
  <si>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</si>
  <si>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</si>
  <si>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</si>
  <si>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</si>
  <si>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</si>
  <si>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</si>
  <si>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</si>
  <si>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</si>
  <si>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</si>
  <si>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</si>
  <si>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</si>
  <si>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</si>
  <si>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</si>
  <si>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</si>
  <si>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</si>
  <si>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</si>
  <si>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</si>
  <si>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</si>
  <si>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</si>
  <si>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</si>
  <si>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</si>
  <si>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</si>
  <si>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</si>
  <si>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</si>
  <si>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</si>
  <si>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</si>
  <si>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</si>
  <si>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</si>
  <si>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</si>
  <si>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</si>
  <si>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</si>
  <si>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</si>
  <si>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</si>
  <si>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</si>
  <si>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</si>
  <si>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</si>
  <si>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</si>
  <si>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</si>
  <si>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</si>
  <si>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</si>
  <si>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</si>
  <si>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</si>
  <si>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</si>
  <si>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</si>
  <si>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</si>
  <si>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</si>
  <si>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</si>
  <si>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</si>
  <si>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</si>
  <si>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</si>
  <si>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</si>
  <si>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</si>
  <si>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</si>
  <si>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</si>
  <si>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</si>
  <si>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</si>
  <si>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</si>
  <si>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</si>
  <si>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</si>
  <si>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</si>
  <si>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</si>
  <si>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</si>
  <si>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</si>
  <si>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</si>
  <si>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</si>
  <si>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</si>
  <si>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</si>
  <si>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</si>
  <si>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</si>
  <si>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</si>
  <si>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</si>
  <si>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</si>
  <si>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</si>
  <si>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</si>
  <si>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</si>
  <si>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</si>
  <si>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</si>
  <si>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</si>
  <si>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</si>
  <si>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</si>
  <si>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</si>
  <si>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</si>
  <si>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</si>
  <si>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</si>
  <si>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</si>
  <si>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</si>
  <si>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</si>
  <si>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</si>
  <si>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</si>
  <si>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</si>
  <si>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</si>
  <si>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</si>
  <si>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</si>
  <si>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</si>
  <si>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</si>
  <si>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</si>
  <si>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</si>
  <si>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</si>
  <si>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</si>
  <si>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</si>
  <si>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</si>
  <si>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</si>
  <si>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</si>
  <si>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</si>
  <si>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</si>
  <si>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</si>
  <si>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</si>
  <si>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</si>
  <si>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</si>
  <si>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</si>
  <si>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</si>
  <si>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</si>
  <si>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</si>
  <si>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</si>
  <si>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</si>
  <si>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</si>
  <si>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</si>
  <si>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</si>
  <si>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</si>
  <si>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</si>
  <si>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</si>
  <si>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</si>
  <si>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</si>
  <si>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</si>
  <si>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</si>
  <si>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</si>
  <si>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</si>
  <si>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</si>
  <si>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</si>
  <si>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</si>
  <si>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</si>
  <si>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</si>
  <si>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</si>
  <si>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</si>
  <si>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</si>
  <si>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</si>
  <si>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</si>
  <si>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</si>
  <si>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</si>
  <si>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</si>
  <si>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</si>
  <si>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</si>
  <si>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</si>
  <si>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</si>
  <si>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</si>
  <si>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</si>
  <si>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</si>
  <si>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</si>
  <si>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</si>
  <si>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</si>
  <si>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</si>
  <si>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</si>
  <si>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</si>
  <si>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</si>
  <si>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</si>
  <si>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</si>
  <si>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</si>
  <si>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</si>
  <si>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</si>
  <si>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</si>
  <si>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</si>
  <si>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</si>
  <si>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</si>
  <si>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</si>
  <si>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</si>
  <si>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</si>
  <si>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</si>
  <si>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</si>
  <si>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</si>
  <si>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</si>
  <si>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</si>
  <si>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</si>
  <si>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</si>
  <si>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</si>
  <si>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</si>
  <si>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</si>
  <si>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</si>
  <si>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</si>
  <si>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</si>
  <si>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</si>
  <si>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</si>
  <si>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</si>
  <si>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</si>
  <si>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</si>
  <si>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</si>
  <si>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</si>
  <si>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</si>
  <si>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</si>
  <si>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</si>
  <si>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</si>
  <si>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</si>
  <si>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</si>
  <si>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</si>
  <si>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</si>
  <si>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</si>
  <si>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</si>
  <si>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</si>
  <si>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</si>
  <si>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</si>
  <si>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</si>
  <si>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</si>
  <si>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</si>
  <si>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</si>
  <si>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</si>
  <si>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</si>
  <si>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</si>
  <si>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</si>
  <si>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</si>
  <si>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</si>
  <si>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</si>
  <si>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</si>
  <si>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</si>
  <si>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</si>
  <si>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</si>
  <si>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</si>
  <si>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</si>
  <si>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</si>
  <si>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</si>
  <si>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</si>
  <si>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</si>
  <si>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</si>
  <si>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</si>
  <si>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</si>
  <si>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</si>
  <si>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</si>
  <si>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</si>
  <si>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</si>
  <si>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</si>
  <si>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</si>
  <si>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</si>
  <si>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</si>
  <si>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</si>
  <si>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</si>
  <si>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</si>
  <si>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</si>
  <si>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</si>
  <si>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</si>
  <si>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</si>
  <si>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</si>
  <si>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</si>
  <si>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</si>
  <si>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</si>
  <si>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</si>
  <si>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</si>
  <si>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</si>
  <si>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</si>
  <si>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</si>
  <si>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</si>
  <si>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</si>
  <si>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</si>
  <si>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</si>
  <si>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</si>
  <si>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</si>
  <si>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</si>
  <si>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</si>
  <si>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</si>
  <si>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</si>
  <si>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</si>
  <si>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</si>
  <si>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</si>
  <si>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</si>
  <si>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</si>
  <si>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</si>
  <si>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</si>
  <si>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</si>
  <si>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</si>
  <si>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</si>
  <si>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</si>
  <si>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</si>
  <si>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</si>
  <si>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</si>
  <si>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</si>
  <si>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</si>
  <si>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</si>
  <si>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</si>
  <si>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</si>
  <si>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</si>
  <si>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</si>
  <si>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</si>
  <si>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</si>
  <si>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</si>
  <si>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</si>
  <si>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</si>
  <si>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</si>
  <si>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</si>
  <si>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</si>
  <si>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</si>
  <si>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</si>
  <si>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</si>
  <si>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</si>
  <si>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</si>
  <si>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</si>
  <si>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</si>
  <si>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</si>
  <si>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</si>
  <si>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</si>
  <si>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</si>
  <si>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</si>
  <si>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</si>
  <si>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</si>
  <si>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</si>
  <si>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</si>
  <si>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</si>
  <si>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</si>
  <si>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</si>
  <si>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</si>
  <si>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</si>
  <si>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</si>
  <si>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</si>
  <si>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</si>
  <si>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</si>
  <si>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</si>
  <si>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</si>
  <si>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</si>
  <si>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</si>
  <si>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</si>
  <si>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</si>
  <si>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</si>
  <si>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</si>
  <si>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</si>
  <si>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</si>
  <si>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</si>
  <si>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</si>
  <si>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</si>
  <si>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</si>
  <si>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</si>
  <si>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</si>
  <si>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</si>
  <si>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</si>
  <si>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</si>
  <si>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</si>
  <si>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</si>
  <si>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</si>
  <si>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</si>
  <si>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</si>
  <si>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</si>
  <si>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</si>
  <si>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</si>
  <si>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</si>
  <si>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</si>
  <si>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</si>
  <si>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</si>
  <si>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</si>
  <si>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</si>
  <si>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</si>
  <si>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</si>
  <si>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</si>
  <si>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</si>
  <si>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</si>
  <si>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</si>
  <si>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</si>
  <si>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</si>
  <si>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</si>
  <si>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</si>
  <si>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</si>
  <si>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</si>
  <si>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</si>
  <si>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</si>
  <si>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</si>
  <si>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</si>
  <si>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</si>
  <si>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</si>
  <si>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</si>
  <si>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</si>
  <si>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</si>
  <si>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</si>
  <si>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</si>
  <si>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</si>
  <si>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</si>
  <si>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</si>
  <si>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</si>
  <si>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</si>
  <si>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</si>
  <si>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</si>
  <si>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</si>
  <si>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</si>
  <si>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</si>
  <si>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</si>
  <si>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</si>
  <si>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</si>
  <si>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</si>
  <si>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</si>
  <si>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</si>
  <si>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</si>
  <si>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</si>
  <si>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</si>
  <si>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</si>
  <si>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</si>
  <si>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</si>
  <si>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</si>
  <si>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</si>
  <si>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</si>
  <si>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</si>
  <si>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</si>
  <si>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</si>
  <si>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</si>
  <si>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</si>
  <si>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</si>
  <si>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</si>
  <si>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</si>
  <si>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</si>
  <si>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</si>
  <si>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</si>
  <si>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</si>
  <si>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</si>
  <si>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</si>
  <si>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</si>
  <si>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</si>
  <si>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</si>
  <si>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</si>
  <si>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</si>
  <si>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</si>
  <si>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</si>
  <si>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</si>
  <si>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</si>
  <si>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</si>
  <si>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</si>
  <si>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</si>
  <si>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</si>
  <si>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</si>
  <si>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</si>
  <si>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</si>
  <si>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</si>
  <si>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</si>
  <si>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</si>
  <si>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</si>
  <si>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</si>
  <si>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</si>
  <si>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</si>
  <si>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</si>
  <si>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</si>
  <si>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</si>
  <si>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</si>
  <si>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</si>
  <si>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</si>
  <si>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</si>
  <si>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</si>
  <si>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</si>
  <si>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</si>
  <si>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</si>
  <si>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</si>
  <si>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</si>
  <si>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</si>
  <si>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</si>
  <si>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</si>
  <si>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</si>
  <si>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</si>
  <si>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</si>
  <si>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</si>
  <si>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</si>
  <si>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</si>
  <si>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</si>
  <si>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</si>
  <si>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</si>
  <si>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</si>
  <si>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</si>
  <si>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</si>
  <si>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</si>
  <si>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</si>
  <si>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</si>
  <si>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</si>
  <si>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</si>
  <si>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</si>
  <si>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</si>
  <si>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</si>
  <si>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</si>
  <si>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</si>
  <si>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</si>
  <si>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</si>
  <si>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</si>
  <si>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</si>
  <si>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</si>
  <si>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</si>
  <si>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</si>
  <si>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</si>
  <si>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</si>
  <si>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</si>
  <si>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</si>
  <si>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</si>
  <si>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</si>
  <si>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</si>
  <si>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</si>
  <si>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</si>
  <si>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</si>
  <si>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</si>
  <si>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</si>
  <si>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</si>
  <si>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</si>
  <si>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</si>
  <si>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</si>
  <si>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</si>
  <si>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</si>
  <si>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</si>
  <si>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</si>
  <si>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</si>
  <si>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</si>
  <si>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</si>
  <si>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</si>
  <si>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</si>
  <si>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</si>
  <si>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</si>
  <si>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</si>
  <si>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</si>
  <si>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</si>
  <si>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</si>
  <si>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</si>
  <si>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</si>
  <si>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</si>
  <si>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</si>
  <si>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</si>
  <si>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</si>
  <si>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</si>
  <si>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</si>
  <si>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</si>
  <si>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</si>
  <si>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</si>
  <si>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</si>
  <si>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</si>
  <si>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</si>
  <si>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</si>
  <si>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</si>
  <si>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</si>
  <si>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</si>
  <si>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</si>
  <si>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</si>
  <si>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</si>
  <si>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</si>
  <si>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</si>
  <si>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</si>
  <si>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</si>
  <si>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</si>
  <si>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</si>
  <si>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</si>
  <si>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</si>
  <si>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</si>
  <si>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</si>
  <si>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</si>
  <si>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</si>
  <si>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</si>
  <si>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</si>
  <si>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</si>
  <si>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</si>
  <si>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</si>
  <si>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</si>
  <si>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</si>
  <si>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</si>
  <si>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</si>
  <si>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</si>
  <si>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</si>
  <si>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</si>
  <si>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</si>
  <si>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</si>
  <si>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</si>
  <si>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</si>
  <si>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</si>
  <si>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</si>
  <si>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</si>
  <si>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</si>
  <si>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</si>
  <si>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</si>
  <si>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</si>
  <si>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</si>
  <si>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</si>
  <si>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</si>
  <si>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</si>
  <si>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</si>
  <si>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</si>
  <si>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</si>
  <si>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</si>
  <si>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</si>
  <si>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</si>
  <si>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</si>
  <si>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</si>
  <si>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</si>
  <si>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</si>
  <si>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</si>
  <si>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</si>
  <si>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</si>
  <si>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</si>
  <si>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</si>
  <si>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</si>
  <si>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</si>
  <si>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</si>
  <si>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</si>
  <si>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</si>
  <si>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</si>
  <si>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</si>
  <si>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</si>
  <si>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</si>
  <si>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</si>
  <si>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</si>
  <si>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</si>
  <si>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</si>
  <si>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</si>
  <si>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</si>
  <si>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</si>
  <si>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</si>
  <si>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</si>
  <si>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</si>
  <si>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</si>
  <si>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</si>
  <si>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</si>
  <si>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</si>
  <si>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</si>
  <si>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</si>
  <si>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</si>
  <si>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</si>
  <si>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</si>
  <si>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</si>
  <si>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</si>
  <si>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</si>
  <si>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</si>
  <si>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</si>
  <si>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</si>
  <si>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</si>
  <si>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</si>
  <si>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</si>
  <si>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</si>
  <si>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</si>
  <si>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</si>
  <si>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</si>
  <si>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</si>
  <si>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</si>
  <si>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</si>
  <si>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</si>
  <si>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</si>
  <si>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</si>
  <si>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</si>
  <si>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</si>
  <si>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</si>
  <si>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</si>
  <si>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</si>
  <si>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</si>
  <si>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</si>
  <si>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</si>
  <si>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</si>
  <si>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</si>
  <si>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</si>
  <si>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</si>
  <si>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</si>
  <si>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</si>
  <si>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</si>
  <si>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</si>
  <si>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</si>
  <si>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</si>
  <si>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</si>
  <si>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</si>
  <si>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</si>
  <si>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</si>
  <si>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</si>
  <si>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</si>
  <si>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</si>
  <si>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</si>
  <si>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</si>
  <si>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</si>
  <si>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</si>
  <si>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</si>
  <si>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</si>
  <si>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</si>
  <si>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</si>
  <si>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</si>
  <si>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</si>
  <si>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</si>
  <si>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</si>
  <si>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</si>
  <si>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</si>
  <si>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</si>
  <si>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</si>
  <si>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</si>
  <si>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</si>
  <si>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</si>
  <si>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</si>
  <si>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</si>
  <si>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</si>
  <si>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</si>
  <si>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</si>
  <si>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</si>
  <si>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</si>
  <si>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</si>
  <si>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</si>
  <si>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</si>
  <si>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</si>
  <si>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</si>
  <si>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</si>
  <si>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</si>
  <si>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</si>
  <si>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</si>
  <si>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</si>
  <si>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</si>
  <si>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</si>
  <si>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</si>
  <si>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</si>
  <si>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</si>
  <si>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</si>
  <si>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</si>
  <si>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</si>
  <si>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</si>
  <si>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</si>
  <si>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</si>
  <si>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</si>
  <si>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</si>
  <si>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</si>
  <si>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</si>
  <si>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</si>
  <si>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</si>
  <si>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</si>
  <si>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</si>
  <si>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</si>
  <si>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</si>
  <si>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</si>
  <si>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</si>
  <si>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</si>
  <si>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</si>
  <si>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</si>
  <si>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</si>
  <si>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</si>
  <si>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</si>
  <si>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</si>
  <si>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</si>
  <si>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</si>
  <si>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</si>
  <si>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</si>
  <si>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</si>
  <si>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</si>
  <si>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</si>
  <si>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</si>
  <si>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</si>
  <si>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</si>
  <si>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</si>
  <si>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</si>
  <si>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</si>
  <si>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</si>
  <si>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</si>
  <si>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</si>
  <si>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</si>
  <si>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</si>
  <si>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</si>
  <si>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</si>
  <si>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</si>
  <si>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</si>
  <si>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</si>
  <si>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</si>
  <si>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</si>
  <si>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</si>
  <si>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</si>
  <si>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</si>
  <si>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</si>
  <si>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</si>
  <si>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</si>
  <si>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</si>
  <si>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</si>
  <si>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</si>
  <si>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</si>
  <si>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</si>
  <si>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</si>
  <si>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</si>
  <si>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</si>
  <si>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</si>
  <si>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</si>
  <si>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</si>
  <si>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</si>
  <si>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</si>
  <si>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</si>
  <si>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</si>
  <si>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</si>
  <si>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</si>
  <si>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</si>
  <si>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</si>
  <si>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</si>
  <si>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</si>
  <si>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</si>
  <si>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</si>
  <si>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</si>
  <si>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</si>
  <si>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</si>
  <si>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</si>
  <si>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</si>
  <si>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</si>
  <si>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</si>
  <si>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</si>
  <si>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</si>
  <si>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</si>
  <si>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</si>
  <si>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</si>
  <si>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</si>
  <si>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</si>
  <si>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</si>
  <si>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</si>
  <si>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</si>
  <si>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</si>
  <si>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</si>
  <si>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</si>
  <si>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</si>
  <si>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</si>
  <si>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</si>
  <si>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</si>
  <si>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</si>
  <si>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</si>
  <si>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</si>
  <si>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</si>
  <si>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</si>
  <si>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</si>
  <si>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</si>
  <si>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</si>
  <si>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</si>
  <si>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</si>
  <si>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</si>
  <si>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</si>
  <si>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</si>
  <si>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</si>
  <si>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</si>
  <si>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</si>
  <si>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</si>
  <si>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</si>
  <si>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</si>
  <si>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</si>
  <si>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</si>
  <si>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</si>
  <si>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</si>
  <si>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</si>
  <si>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</si>
  <si>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</si>
  <si>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</si>
  <si>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</si>
  <si>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</si>
  <si>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</si>
  <si>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</si>
  <si>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</si>
  <si>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</si>
  <si>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</si>
  <si>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</si>
  <si>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</si>
  <si>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</si>
  <si>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</si>
  <si>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</si>
  <si>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</si>
  <si>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</si>
  <si>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</si>
  <si>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</si>
  <si>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</si>
  <si>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</si>
  <si>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</si>
  <si>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</si>
  <si>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</si>
  <si>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</si>
  <si>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</si>
  <si>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</si>
  <si>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</si>
  <si>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</si>
  <si>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</si>
  <si>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</si>
  <si>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</si>
  <si>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</si>
  <si>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</si>
  <si>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</si>
  <si>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</si>
  <si>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</si>
  <si>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</si>
  <si>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</si>
  <si>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</si>
  <si>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</si>
  <si>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</si>
  <si>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</si>
  <si>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</si>
  <si>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</si>
  <si>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</si>
  <si>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</si>
  <si>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</si>
  <si>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</si>
  <si>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</si>
  <si>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</si>
  <si>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</si>
  <si>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</si>
  <si>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</si>
  <si>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</si>
  <si>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</si>
  <si>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</si>
  <si>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</si>
  <si>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</si>
  <si>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</si>
  <si>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</si>
  <si>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</si>
  <si>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</si>
  <si>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</si>
  <si>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</si>
  <si>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</si>
  <si>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</si>
  <si>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</si>
  <si>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</si>
  <si>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</si>
  <si>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</si>
  <si>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</si>
  <si>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</si>
  <si>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</si>
  <si>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</si>
  <si>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</si>
  <si>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</si>
  <si>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</si>
  <si>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</si>
  <si>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</si>
  <si>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</si>
  <si>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</si>
  <si>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</si>
  <si>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</si>
  <si>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</si>
  <si>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</si>
  <si>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</si>
  <si>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</si>
  <si>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</si>
  <si>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</si>
  <si>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</si>
  <si>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</si>
  <si>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</si>
  <si>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</si>
  <si>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</si>
  <si>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</si>
  <si>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</si>
  <si>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</si>
  <si>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</si>
  <si>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</si>
  <si>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</si>
  <si>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</si>
  <si>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</si>
  <si>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</si>
  <si>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</si>
  <si>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</si>
  <si>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</si>
  <si>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</si>
  <si>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</si>
  <si>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</si>
  <si>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</si>
  <si>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</si>
  <si>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</si>
  <si>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</si>
  <si>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</si>
  <si>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</si>
  <si>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</si>
  <si>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</si>
  <si>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</si>
  <si>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</si>
  <si>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</si>
  <si>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</si>
  <si>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</si>
  <si>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</si>
  <si>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</si>
  <si>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</si>
  <si>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</si>
  <si>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</si>
  <si>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</si>
  <si>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</si>
  <si>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</si>
  <si>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</si>
  <si>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</si>
  <si>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</si>
  <si>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</si>
  <si>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</si>
  <si>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</si>
  <si>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</si>
  <si>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</si>
  <si>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</si>
  <si>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</si>
  <si>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</si>
  <si>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</si>
  <si>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</si>
  <si>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</si>
  <si>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</si>
  <si>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</si>
  <si>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</si>
  <si>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</si>
  <si>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</si>
  <si>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</si>
  <si>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</si>
  <si>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</si>
  <si>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</si>
  <si>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</si>
  <si>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</si>
  <si>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</si>
  <si>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</si>
  <si>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</si>
  <si>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</si>
  <si>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</si>
  <si>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</si>
  <si>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</si>
  <si>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</si>
  <si>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</si>
  <si>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</si>
  <si>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</si>
  <si>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</si>
  <si>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</si>
  <si>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</si>
  <si>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</si>
  <si>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</si>
  <si>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</si>
  <si>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</si>
  <si>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</si>
  <si>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</si>
  <si>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</si>
  <si>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</si>
  <si>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</si>
  <si>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</si>
  <si>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</si>
  <si>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</si>
  <si>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</si>
  <si>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</si>
  <si>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</si>
  <si>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</si>
  <si>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</si>
  <si>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</si>
  <si>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</si>
  <si>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</si>
  <si>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</si>
  <si>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</si>
  <si>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</si>
  <si>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</si>
  <si>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</si>
  <si>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</si>
  <si>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</si>
  <si>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</si>
  <si>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</si>
  <si>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</si>
  <si>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</si>
  <si>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</si>
  <si>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</si>
  <si>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</si>
  <si>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</si>
  <si>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</si>
  <si>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</si>
  <si>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</si>
  <si>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</si>
  <si>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</si>
  <si>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</si>
  <si>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</si>
  <si>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</si>
  <si>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</si>
  <si>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</si>
  <si>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</si>
  <si>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</si>
  <si>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</si>
  <si>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</si>
  <si>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</si>
  <si>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</si>
  <si>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</si>
  <si>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</si>
  <si>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</si>
  <si>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</si>
  <si>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</si>
  <si>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</si>
  <si>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</si>
  <si>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</si>
  <si>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</si>
  <si>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</si>
  <si>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</si>
  <si>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</si>
  <si>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</si>
  <si>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</si>
  <si>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</si>
  <si>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</si>
  <si>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</si>
  <si>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</si>
  <si>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</si>
  <si>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</si>
  <si>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</si>
  <si>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</si>
  <si>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</si>
  <si>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</si>
  <si>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</si>
  <si>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</si>
  <si>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</si>
  <si>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</si>
  <si>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</si>
  <si>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</si>
  <si>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</si>
  <si>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</si>
  <si>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</si>
  <si>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</si>
  <si>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</si>
  <si>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</si>
  <si>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</si>
  <si>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</si>
  <si>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</si>
  <si>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</si>
  <si>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</si>
  <si>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</si>
  <si>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</si>
  <si>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</si>
  <si>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</si>
  <si>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</si>
  <si>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</si>
  <si>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</si>
  <si>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</si>
  <si>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</si>
  <si>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</si>
  <si>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</si>
  <si>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</si>
  <si>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</si>
  <si>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</si>
  <si>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</si>
  <si>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</si>
  <si>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</si>
  <si>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</si>
  <si>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</si>
  <si>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</si>
  <si>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</si>
  <si>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</si>
  <si>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</si>
  <si>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</si>
  <si>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</si>
  <si>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</si>
  <si>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</si>
  <si>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</si>
  <si>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</si>
  <si>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</si>
  <si>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</si>
  <si>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</si>
  <si>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</si>
  <si>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</si>
  <si>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</si>
  <si>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</si>
  <si>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</si>
  <si>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</si>
  <si>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</si>
  <si>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</si>
  <si>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</si>
  <si>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</si>
  <si>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Burtonsville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</si>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</sst>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1741AB7-4A4E-414D-92D8-6653D678207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100</v>
          </cell>
        </row>
        <row r="4">
          <cell r="B4" t="str">
            <v>Central American*</v>
          </cell>
          <cell r="D4">
            <v>656</v>
          </cell>
        </row>
        <row r="5">
          <cell r="B5" t="str">
            <v>Costa Rican</v>
          </cell>
          <cell r="D5">
            <v>0</v>
          </cell>
        </row>
        <row r="6">
          <cell r="B6" t="str">
            <v>Guatemalan</v>
          </cell>
          <cell r="D6">
            <v>121</v>
          </cell>
        </row>
        <row r="7">
          <cell r="B7" t="str">
            <v>Honduran</v>
          </cell>
          <cell r="D7">
            <v>53</v>
          </cell>
        </row>
        <row r="8">
          <cell r="B8" t="str">
            <v>Nicaraguan</v>
          </cell>
          <cell r="D8">
            <v>37</v>
          </cell>
        </row>
        <row r="9">
          <cell r="B9" t="str">
            <v>Panamanian</v>
          </cell>
          <cell r="D9">
            <v>37</v>
          </cell>
        </row>
        <row r="10">
          <cell r="B10" t="str">
            <v>Salvadoran</v>
          </cell>
          <cell r="D10">
            <v>391</v>
          </cell>
        </row>
        <row r="11">
          <cell r="B11" t="str">
            <v>Other Central American</v>
          </cell>
          <cell r="D11">
            <v>0</v>
          </cell>
        </row>
        <row r="12">
          <cell r="B12" t="str">
            <v>South American*</v>
          </cell>
          <cell r="D12">
            <v>116</v>
          </cell>
        </row>
        <row r="13">
          <cell r="B13" t="str">
            <v>Argentinean</v>
          </cell>
          <cell r="D13">
            <v>0</v>
          </cell>
        </row>
        <row r="14">
          <cell r="B14" t="str">
            <v>Bolivian</v>
          </cell>
          <cell r="D14">
            <v>27</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41</v>
          </cell>
        </row>
        <row r="20">
          <cell r="B20" t="str">
            <v>Uruguayan</v>
          </cell>
          <cell r="D20">
            <v>0</v>
          </cell>
        </row>
        <row r="21">
          <cell r="B21" t="str">
            <v>Venezuelan</v>
          </cell>
          <cell r="D21">
            <v>0</v>
          </cell>
        </row>
        <row r="22">
          <cell r="B22" t="str">
            <v>Other South American</v>
          </cell>
          <cell r="D22">
            <v>0</v>
          </cell>
        </row>
        <row r="23">
          <cell r="B23" t="str">
            <v>Caribbean Hispanic*</v>
          </cell>
          <cell r="D23">
            <v>176</v>
          </cell>
        </row>
        <row r="24">
          <cell r="B24" t="str">
            <v>Cuban</v>
          </cell>
          <cell r="D24">
            <v>22</v>
          </cell>
        </row>
        <row r="25">
          <cell r="B25" t="str">
            <v>Dominican</v>
          </cell>
          <cell r="D25">
            <v>80</v>
          </cell>
        </row>
        <row r="26">
          <cell r="B26" t="str">
            <v>Puerto Rican</v>
          </cell>
          <cell r="D26">
            <v>95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154</v>
          </cell>
        </row>
        <row r="68">
          <cell r="B68" t="str">
            <v>Greek alone</v>
          </cell>
          <cell r="D68">
            <v>0</v>
          </cell>
        </row>
        <row r="69">
          <cell r="B69" t="str">
            <v>Hungarian alone</v>
          </cell>
          <cell r="D69">
            <v>0</v>
          </cell>
        </row>
        <row r="70">
          <cell r="B70" t="str">
            <v>Icelandic alone</v>
          </cell>
          <cell r="D70">
            <v>0</v>
          </cell>
        </row>
        <row r="71">
          <cell r="B71" t="str">
            <v>Irish alone</v>
          </cell>
          <cell r="D71">
            <v>161</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24</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549</v>
          </cell>
        </row>
        <row r="145">
          <cell r="B145" t="str">
            <v>White alone or in combination with one or more other races</v>
          </cell>
          <cell r="D145" t="e">
            <v>#N/A</v>
          </cell>
        </row>
        <row r="146">
          <cell r="B146" t="str">
            <v>European alone or in any combination*</v>
          </cell>
          <cell r="D146">
            <v>1639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60</v>
          </cell>
        </row>
        <row r="168">
          <cell r="B168" t="str">
            <v>English alone or in any combination</v>
          </cell>
          <cell r="D168">
            <v>595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581</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544</v>
          </cell>
        </row>
        <row r="180">
          <cell r="B180" t="str">
            <v>Italian alone or in any combination</v>
          </cell>
          <cell r="D180">
            <v>238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133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31</v>
          </cell>
        </row>
        <row r="222">
          <cell r="B222" t="str">
            <v>Emirati alone or in any combination</v>
          </cell>
          <cell r="D222">
            <v>0</v>
          </cell>
        </row>
        <row r="223">
          <cell r="B223" t="str">
            <v>Iranian alone or in any combination</v>
          </cell>
          <cell r="D223">
            <v>27</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942</v>
          </cell>
        </row>
        <row r="253">
          <cell r="B253" t="str">
            <v>Black or African American alone</v>
          </cell>
          <cell r="D253" t="e">
            <v>#N/A</v>
          </cell>
        </row>
        <row r="254">
          <cell r="B254" t="str">
            <v>African American alone</v>
          </cell>
          <cell r="D254">
            <v>1775</v>
          </cell>
        </row>
        <row r="255">
          <cell r="B255" t="str">
            <v>Sub-Saharan African alone*</v>
          </cell>
          <cell r="D255">
            <v>1320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135</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516</v>
          </cell>
        </row>
        <row r="269">
          <cell r="B269" t="str">
            <v>Gabonese alone</v>
          </cell>
          <cell r="D269">
            <v>0</v>
          </cell>
        </row>
        <row r="270">
          <cell r="B270" t="str">
            <v>Gambian alone</v>
          </cell>
          <cell r="D270">
            <v>0</v>
          </cell>
        </row>
        <row r="271">
          <cell r="B271" t="str">
            <v>Ghanaian alone</v>
          </cell>
          <cell r="D271">
            <v>103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200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23</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226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81</v>
          </cell>
        </row>
        <row r="307">
          <cell r="B307" t="str">
            <v>Jamaican alone</v>
          </cell>
          <cell r="D307">
            <v>84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743</v>
          </cell>
        </row>
        <row r="317">
          <cell r="B317" t="str">
            <v>Other Black or African American alone, specified</v>
          </cell>
          <cell r="D317">
            <v>0</v>
          </cell>
        </row>
        <row r="318">
          <cell r="B318" t="str">
            <v>Other Black or African American alone, not specified</v>
          </cell>
          <cell r="D318">
            <v>720</v>
          </cell>
        </row>
        <row r="319">
          <cell r="B319" t="str">
            <v>Black or African American alone or in combination with one or more other races</v>
          </cell>
          <cell r="D319" t="e">
            <v>#N/A</v>
          </cell>
        </row>
        <row r="320">
          <cell r="B320" t="str">
            <v>African American alone or in any combination</v>
          </cell>
          <cell r="D320">
            <v>1931</v>
          </cell>
        </row>
        <row r="321">
          <cell r="B321" t="str">
            <v>Sub-Saharan African alone or in any combination*</v>
          </cell>
          <cell r="D321">
            <v>1429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138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29</v>
          </cell>
        </row>
        <row r="334">
          <cell r="B334" t="str">
            <v>Ethiopian alone or in any combination</v>
          </cell>
          <cell r="D334">
            <v>538</v>
          </cell>
        </row>
        <row r="335">
          <cell r="B335" t="str">
            <v>Gabonese alone or in any combination</v>
          </cell>
          <cell r="D335">
            <v>0</v>
          </cell>
        </row>
        <row r="336">
          <cell r="B336" t="str">
            <v>Gambian alone or in any combination</v>
          </cell>
          <cell r="D336">
            <v>26</v>
          </cell>
        </row>
        <row r="337">
          <cell r="B337" t="str">
            <v>Ghanaian alone or in any combination</v>
          </cell>
          <cell r="D337">
            <v>120</v>
          </cell>
        </row>
        <row r="338">
          <cell r="B338" t="str">
            <v>Guinean alone or in any combination</v>
          </cell>
          <cell r="D338">
            <v>0</v>
          </cell>
        </row>
        <row r="339">
          <cell r="B339" t="str">
            <v>Ivoirian alone or in any combination</v>
          </cell>
          <cell r="D339">
            <v>25</v>
          </cell>
        </row>
        <row r="340">
          <cell r="B340" t="str">
            <v>Kenyan alone or in any combination</v>
          </cell>
          <cell r="D340">
            <v>25</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209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51</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25</v>
          </cell>
        </row>
        <row r="360">
          <cell r="B360" t="str">
            <v>Ugandan alone or in any combination</v>
          </cell>
          <cell r="D360">
            <v>27</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319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84</v>
          </cell>
        </row>
        <row r="373">
          <cell r="B373" t="str">
            <v>Jamaican alone or in any combination</v>
          </cell>
          <cell r="D373">
            <v>115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23</v>
          </cell>
        </row>
        <row r="381">
          <cell r="B381" t="str">
            <v>Other Caribbean alone or in any combination</v>
          </cell>
          <cell r="D381">
            <v>0</v>
          </cell>
        </row>
        <row r="382">
          <cell r="B382" t="str">
            <v>Other Black or African American alone or in any combination*</v>
          </cell>
          <cell r="D382">
            <v>883</v>
          </cell>
        </row>
        <row r="383">
          <cell r="B383" t="str">
            <v>Other Black or African American alone or in any combination, specified</v>
          </cell>
          <cell r="D383">
            <v>0</v>
          </cell>
        </row>
        <row r="384">
          <cell r="B384" t="str">
            <v>Other Black or African American alone or in any combination, not specified</v>
          </cell>
          <cell r="D384">
            <v>862</v>
          </cell>
        </row>
        <row r="385">
          <cell r="B385" t="str">
            <v>American Indian and Alaska Native alone</v>
          </cell>
          <cell r="D385">
            <v>862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39</v>
          </cell>
        </row>
        <row r="2777">
          <cell r="B2777" t="str">
            <v>Asian alone</v>
          </cell>
          <cell r="D2777" t="e">
            <v>#N/A</v>
          </cell>
        </row>
        <row r="2778">
          <cell r="B2778" t="str">
            <v>East Asian alone*</v>
          </cell>
          <cell r="D2778">
            <v>363</v>
          </cell>
        </row>
        <row r="2779">
          <cell r="B2779" t="str">
            <v>Chinese, except Taiwanese alone</v>
          </cell>
          <cell r="D2779">
            <v>152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1110</v>
          </cell>
        </row>
        <row r="2795">
          <cell r="B2795" t="str">
            <v>Asian Indian alone</v>
          </cell>
          <cell r="D2795">
            <v>727</v>
          </cell>
        </row>
        <row r="2796">
          <cell r="B2796" t="str">
            <v>Bangladeshi alone</v>
          </cell>
          <cell r="D2796">
            <v>33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189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426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372</v>
          </cell>
        </row>
        <row r="2832">
          <cell r="B2832" t="str">
            <v>Chinese, except Taiwanese alone or in any combination</v>
          </cell>
          <cell r="D2832">
            <v>157</v>
          </cell>
        </row>
        <row r="2833">
          <cell r="B2833" t="str">
            <v>Hmong alone or in any combination</v>
          </cell>
          <cell r="D2833">
            <v>0</v>
          </cell>
        </row>
        <row r="2834">
          <cell r="B2834" t="str">
            <v>Japanese alone or in any combination</v>
          </cell>
          <cell r="D2834">
            <v>31</v>
          </cell>
        </row>
        <row r="2835">
          <cell r="B2835" t="str">
            <v>Korean alone or in any combination</v>
          </cell>
          <cell r="D2835">
            <v>178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1138</v>
          </cell>
        </row>
        <row r="2848">
          <cell r="B2848" t="str">
            <v>Asian Indian alone or in any combination</v>
          </cell>
          <cell r="D2848">
            <v>769</v>
          </cell>
        </row>
        <row r="2849">
          <cell r="B2849" t="str">
            <v>Bangladeshi alone or in any combination</v>
          </cell>
          <cell r="D2849">
            <v>43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74</v>
          </cell>
        </row>
        <row r="2853">
          <cell r="B2853" t="str">
            <v>Pakistani alone or in any combination</v>
          </cell>
          <cell r="D2853">
            <v>198</v>
          </cell>
        </row>
        <row r="2854">
          <cell r="B2854" t="str">
            <v>Sikh alone or in any combination</v>
          </cell>
          <cell r="D2854">
            <v>46</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494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30</v>
          </cell>
        </row>
        <row r="2862">
          <cell r="B2862" t="str">
            <v>Filipino alone or in any combination</v>
          </cell>
          <cell r="D2862">
            <v>166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27</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5008-EAB9-4420-B37D-E991DE937D1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1420</v>
      </c>
      <c r="C5" s="10" t="s">
        <v>5</v>
      </c>
      <c r="D5" s="11">
        <v>1639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223</v>
      </c>
      <c r="C27" s="10" t="s">
        <v>49</v>
      </c>
      <c r="D27" s="18">
        <v>595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154</v>
      </c>
      <c r="C34" s="14" t="s">
        <v>63</v>
      </c>
      <c r="D34" s="15">
        <v>581</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161</v>
      </c>
      <c r="C38" s="14" t="s">
        <v>71</v>
      </c>
      <c r="D38" s="15">
        <v>544</v>
      </c>
      <c r="E38" s="16" t="e">
        <f>VLOOKUP($D38,'[1]Profile_Cnty Export'!$B$2:$D$3010,3,FALSE)</f>
        <v>#N/A</v>
      </c>
    </row>
    <row r="39" spans="1:5" x14ac:dyDescent="0.25">
      <c r="A39" t="s">
        <v>72</v>
      </c>
      <c r="B39" s="17">
        <v>79</v>
      </c>
      <c r="C39" s="10" t="s">
        <v>73</v>
      </c>
      <c r="D39" s="18">
        <v>238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43</v>
      </c>
      <c r="C54" s="14" t="s">
        <v>103</v>
      </c>
      <c r="D54" s="15">
        <v>117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114</v>
      </c>
      <c r="C73" s="10" t="s">
        <v>141</v>
      </c>
      <c r="D73" s="11">
        <v>133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24</v>
      </c>
      <c r="C80" s="14" t="s">
        <v>155</v>
      </c>
      <c r="D80" s="15">
        <v>31</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27</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603</v>
      </c>
      <c r="C101" s="10" t="s">
        <v>197</v>
      </c>
      <c r="D101" s="11">
        <v>1025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549</v>
      </c>
      <c r="C111" s="20" t="s">
        <v>217</v>
      </c>
      <c r="D111" s="21">
        <v>942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1775</v>
      </c>
      <c r="C114" s="10" t="s">
        <v>221</v>
      </c>
      <c r="D114" s="24">
        <v>1931</v>
      </c>
      <c r="E114" s="12" t="e">
        <f>VLOOKUP($D114,'[1]Profile_Cnty Export'!$B$2:$D$3010,3,FALSE)</f>
        <v>#N/A</v>
      </c>
    </row>
    <row r="115" spans="1:5" x14ac:dyDescent="0.25">
      <c r="A115" t="s">
        <v>222</v>
      </c>
      <c r="B115" s="25">
        <v>1320</v>
      </c>
      <c r="C115" s="14" t="s">
        <v>223</v>
      </c>
      <c r="D115" s="26">
        <v>1429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135</v>
      </c>
      <c r="C121" s="14" t="s">
        <v>235</v>
      </c>
      <c r="D121" s="28">
        <v>138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29</v>
      </c>
      <c r="E127" s="16" t="e">
        <f>VLOOKUP($D127,'[1]Profile_Cnty Export'!$B$2:$D$3010,3,FALSE)</f>
        <v>#N/A</v>
      </c>
    </row>
    <row r="128" spans="1:5" x14ac:dyDescent="0.25">
      <c r="A128" t="s">
        <v>248</v>
      </c>
      <c r="B128" s="23">
        <v>516</v>
      </c>
      <c r="C128" s="10" t="s">
        <v>249</v>
      </c>
      <c r="D128" s="24">
        <v>538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26</v>
      </c>
      <c r="E130" s="12" t="e">
        <f>VLOOKUP($D130,'[1]Profile_Cnty Export'!$B$2:$D$3010,3,FALSE)</f>
        <v>#N/A</v>
      </c>
    </row>
    <row r="131" spans="1:5" x14ac:dyDescent="0.25">
      <c r="A131" t="s">
        <v>254</v>
      </c>
      <c r="B131" s="27">
        <v>103</v>
      </c>
      <c r="C131" s="14" t="s">
        <v>255</v>
      </c>
      <c r="D131" s="28">
        <v>120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25</v>
      </c>
      <c r="E133" s="16" t="e">
        <f>VLOOKUP($D133,'[1]Profile_Cnty Export'!$B$2:$D$3010,3,FALSE)</f>
        <v>#N/A</v>
      </c>
    </row>
    <row r="134" spans="1:5" x14ac:dyDescent="0.25">
      <c r="A134" t="s">
        <v>260</v>
      </c>
      <c r="B134" s="23">
        <v>0</v>
      </c>
      <c r="C134" s="10" t="s">
        <v>261</v>
      </c>
      <c r="D134" s="24">
        <v>25</v>
      </c>
      <c r="E134" s="12" t="e">
        <f>VLOOKUP($D134,'[1]Profile_Cnty Export'!$B$2:$D$3010,3,FALSE)</f>
        <v>#N/A</v>
      </c>
    </row>
    <row r="135" spans="1:5" x14ac:dyDescent="0.25">
      <c r="A135" t="s">
        <v>262</v>
      </c>
      <c r="B135" s="27">
        <v>23</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200</v>
      </c>
      <c r="C142" s="10" t="s">
        <v>277</v>
      </c>
      <c r="D142" s="24">
        <v>209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51</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25</v>
      </c>
      <c r="E153" s="16" t="e">
        <f>VLOOKUP($D153,'[1]Profile_Cnty Export'!$B$2:$D$3010,3,FALSE)</f>
        <v>#N/A</v>
      </c>
    </row>
    <row r="154" spans="1:5" x14ac:dyDescent="0.25">
      <c r="A154" t="s">
        <v>300</v>
      </c>
      <c r="B154" s="23">
        <v>23</v>
      </c>
      <c r="C154" s="10" t="s">
        <v>301</v>
      </c>
      <c r="D154" s="24">
        <v>27</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226</v>
      </c>
      <c r="C158" s="10" t="s">
        <v>309</v>
      </c>
      <c r="D158" s="11">
        <v>319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81</v>
      </c>
      <c r="C166" s="10" t="s">
        <v>325</v>
      </c>
      <c r="D166" s="24">
        <v>84</v>
      </c>
      <c r="E166" s="12" t="e">
        <f>VLOOKUP($D166,'[1]Profile_Cnty Export'!$B$2:$D$3010,3,FALSE)</f>
        <v>#N/A</v>
      </c>
    </row>
    <row r="167" spans="1:5" x14ac:dyDescent="0.25">
      <c r="A167" t="s">
        <v>326</v>
      </c>
      <c r="B167" s="27">
        <v>84</v>
      </c>
      <c r="C167" s="14" t="s">
        <v>327</v>
      </c>
      <c r="D167" s="28">
        <v>115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24</v>
      </c>
      <c r="C171" s="14" t="s">
        <v>335</v>
      </c>
      <c r="D171" s="15">
        <v>29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23</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743</v>
      </c>
      <c r="C176" s="10" t="s">
        <v>345</v>
      </c>
      <c r="D176" s="11">
        <v>883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720</v>
      </c>
      <c r="C178" s="20" t="s">
        <v>349</v>
      </c>
      <c r="D178" s="30">
        <v>862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363</v>
      </c>
      <c r="C1378" s="10" t="s">
        <v>2745</v>
      </c>
      <c r="D1378" s="11">
        <v>372</v>
      </c>
      <c r="E1378" s="12" t="e">
        <f>VLOOKUP($D1378,'[1]Profile_Cnty Export'!$B$2:$D$3010,3,FALSE)</f>
        <v>#N/A</v>
      </c>
    </row>
    <row r="1379" spans="1:5" x14ac:dyDescent="0.25">
      <c r="A1379" t="s">
        <v>2746</v>
      </c>
      <c r="B1379" s="13">
        <v>152</v>
      </c>
      <c r="C1379" s="14" t="s">
        <v>2747</v>
      </c>
      <c r="D1379" s="15">
        <v>157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31</v>
      </c>
      <c r="E1381" s="16" t="e">
        <f>VLOOKUP($D1381,'[1]Profile_Cnty Export'!$B$2:$D$3010,3,FALSE)</f>
        <v>#N/A</v>
      </c>
    </row>
    <row r="1382" spans="1:5" x14ac:dyDescent="0.25">
      <c r="A1382" t="s">
        <v>2752</v>
      </c>
      <c r="B1382" s="17">
        <v>0</v>
      </c>
      <c r="C1382" s="10" t="s">
        <v>2753</v>
      </c>
      <c r="D1382" s="18">
        <v>178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1110</v>
      </c>
      <c r="C1394" s="10" t="s">
        <v>2777</v>
      </c>
      <c r="D1394" s="11">
        <v>1138</v>
      </c>
      <c r="E1394" s="12" t="e">
        <f>VLOOKUP($D1394,'[1]Profile_Cnty Export'!$B$2:$D$3010,3,FALSE)</f>
        <v>#N/A</v>
      </c>
    </row>
    <row r="1395" spans="1:5" x14ac:dyDescent="0.25">
      <c r="A1395" t="s">
        <v>2778</v>
      </c>
      <c r="B1395" s="13">
        <v>727</v>
      </c>
      <c r="C1395" s="14" t="s">
        <v>2779</v>
      </c>
      <c r="D1395" s="15">
        <v>769</v>
      </c>
      <c r="E1395" s="16" t="e">
        <f>VLOOKUP($D1395,'[1]Profile_Cnty Export'!$B$2:$D$3010,3,FALSE)</f>
        <v>#N/A</v>
      </c>
    </row>
    <row r="1396" spans="1:5" x14ac:dyDescent="0.25">
      <c r="A1396" t="s">
        <v>2780</v>
      </c>
      <c r="B1396" s="17">
        <v>33</v>
      </c>
      <c r="C1396" s="10" t="s">
        <v>2781</v>
      </c>
      <c r="D1396" s="18">
        <v>43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74</v>
      </c>
      <c r="E1399" s="16" t="e">
        <f>VLOOKUP($D1399,'[1]Profile_Cnty Export'!$B$2:$D$3010,3,FALSE)</f>
        <v>#N/A</v>
      </c>
    </row>
    <row r="1400" spans="1:5" x14ac:dyDescent="0.25">
      <c r="A1400" t="s">
        <v>2788</v>
      </c>
      <c r="B1400" s="17">
        <v>189</v>
      </c>
      <c r="C1400" s="10" t="s">
        <v>2789</v>
      </c>
      <c r="D1400" s="18">
        <v>198</v>
      </c>
      <c r="E1400" s="12" t="e">
        <f>VLOOKUP($D1400,'[1]Profile_Cnty Export'!$B$2:$D$3010,3,FALSE)</f>
        <v>#N/A</v>
      </c>
    </row>
    <row r="1401" spans="1:5" x14ac:dyDescent="0.25">
      <c r="A1401" t="s">
        <v>2790</v>
      </c>
      <c r="B1401" s="13">
        <v>0</v>
      </c>
      <c r="C1401" s="14" t="s">
        <v>2791</v>
      </c>
      <c r="D1401" s="15">
        <v>46</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426</v>
      </c>
      <c r="C1405" s="14" t="s">
        <v>2799</v>
      </c>
      <c r="D1405" s="26">
        <v>494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30</v>
      </c>
      <c r="E1408" s="12" t="e">
        <f>VLOOKUP($D1408,'[1]Profile_Cnty Export'!$B$2:$D$3010,3,FALSE)</f>
        <v>#N/A</v>
      </c>
    </row>
    <row r="1409" spans="1:5" x14ac:dyDescent="0.25">
      <c r="A1409" t="s">
        <v>2806</v>
      </c>
      <c r="B1409" s="13">
        <v>134</v>
      </c>
      <c r="C1409" s="14" t="s">
        <v>2807</v>
      </c>
      <c r="D1409" s="15">
        <v>166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224</v>
      </c>
      <c r="C1416" s="10" t="s">
        <v>2821</v>
      </c>
      <c r="D1416" s="18">
        <v>252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27</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74</v>
      </c>
      <c r="C1495" s="49" t="s">
        <v>2975</v>
      </c>
      <c r="D1495" s="50">
        <v>91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100</v>
      </c>
      <c r="C1498" s="12"/>
    </row>
    <row r="1499" spans="1:5" x14ac:dyDescent="0.25">
      <c r="A1499" t="s">
        <v>2978</v>
      </c>
      <c r="B1499" s="25">
        <v>656</v>
      </c>
      <c r="C1499" s="16"/>
    </row>
    <row r="1500" spans="1:5" x14ac:dyDescent="0.25">
      <c r="A1500" t="s">
        <v>2979</v>
      </c>
      <c r="B1500" s="17">
        <v>0</v>
      </c>
      <c r="C1500" s="12"/>
    </row>
    <row r="1501" spans="1:5" x14ac:dyDescent="0.25">
      <c r="A1501" t="s">
        <v>2980</v>
      </c>
      <c r="B1501" s="13">
        <v>121</v>
      </c>
      <c r="C1501" s="16"/>
    </row>
    <row r="1502" spans="1:5" x14ac:dyDescent="0.25">
      <c r="A1502" t="s">
        <v>2981</v>
      </c>
      <c r="B1502" s="17">
        <v>53</v>
      </c>
      <c r="C1502" s="12"/>
    </row>
    <row r="1503" spans="1:5" x14ac:dyDescent="0.25">
      <c r="A1503" t="s">
        <v>2982</v>
      </c>
      <c r="B1503" s="13">
        <v>37</v>
      </c>
      <c r="C1503" s="16"/>
    </row>
    <row r="1504" spans="1:5" x14ac:dyDescent="0.25">
      <c r="A1504" t="s">
        <v>2983</v>
      </c>
      <c r="B1504" s="17">
        <v>37</v>
      </c>
      <c r="C1504" s="12"/>
    </row>
    <row r="1505" spans="1:3" x14ac:dyDescent="0.25">
      <c r="A1505" t="s">
        <v>2984</v>
      </c>
      <c r="B1505" s="13">
        <v>391</v>
      </c>
      <c r="C1505" s="16"/>
    </row>
    <row r="1506" spans="1:3" x14ac:dyDescent="0.25">
      <c r="A1506" t="s">
        <v>2985</v>
      </c>
      <c r="B1506" s="17">
        <v>0</v>
      </c>
      <c r="C1506" s="12"/>
    </row>
    <row r="1507" spans="1:3" x14ac:dyDescent="0.25">
      <c r="A1507" t="s">
        <v>2986</v>
      </c>
      <c r="B1507" s="25">
        <v>116</v>
      </c>
      <c r="C1507" s="16"/>
    </row>
    <row r="1508" spans="1:3" x14ac:dyDescent="0.25">
      <c r="A1508" t="s">
        <v>2987</v>
      </c>
      <c r="B1508" s="17">
        <v>0</v>
      </c>
      <c r="C1508" s="12"/>
    </row>
    <row r="1509" spans="1:3" x14ac:dyDescent="0.25">
      <c r="A1509" t="s">
        <v>2988</v>
      </c>
      <c r="B1509" s="13">
        <v>27</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41</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176</v>
      </c>
      <c r="C1518" s="12"/>
    </row>
    <row r="1519" spans="1:3" x14ac:dyDescent="0.25">
      <c r="A1519" t="s">
        <v>2998</v>
      </c>
      <c r="B1519" s="13">
        <v>22</v>
      </c>
      <c r="C1519" s="16"/>
    </row>
    <row r="1520" spans="1:3" x14ac:dyDescent="0.25">
      <c r="A1520" t="s">
        <v>2999</v>
      </c>
      <c r="B1520" s="17">
        <v>80</v>
      </c>
      <c r="C1520" s="12"/>
    </row>
    <row r="1521" spans="1:5" x14ac:dyDescent="0.25">
      <c r="A1521" t="s">
        <v>3000</v>
      </c>
      <c r="B1521" s="13">
        <v>95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49B48D-604F-49CF-A364-1F6462CA991D}"/>
</file>

<file path=customXml/itemProps2.xml><?xml version="1.0" encoding="utf-8"?>
<ds:datastoreItem xmlns:ds="http://schemas.openxmlformats.org/officeDocument/2006/customXml" ds:itemID="{AC5C1E71-738E-446D-B694-BB654D405246}"/>
</file>

<file path=customXml/itemProps3.xml><?xml version="1.0" encoding="utf-8"?>
<ds:datastoreItem xmlns:ds="http://schemas.openxmlformats.org/officeDocument/2006/customXml" ds:itemID="{787524EC-29E7-472D-9059-B0D3494C55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2023-09-27T12:48:44Z</dcterms:created>
  <dcterms:modified xsi:type="dcterms:W3CDTF">2023-09-27T12:48:45Z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