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2F779F5A-48A4-43DD-A82B-DF5D7F9ADAE1}" xr6:coauthVersionLast="47" xr6:coauthVersionMax="47" xr10:uidLastSave="{00000000-0000-0000-0000-000000000000}"/>
  <bookViews>
    <workbookView xWindow="28680" yWindow="-120" windowWidth="29040" windowHeight="15840" xr2:uid="{053E8E04-5191-4033-9CE1-865943B377A9}"/>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<sst xmlns="http://schemas.openxmlformats.org/spreadsheetml/2006/main" count="3037" uniqueCount="3020">
  <si>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</si>
  <si>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</si>
  <si>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</si>
  <si>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</si>
  <si>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</si>
  <si>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</si>
  <si>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</si>
  <si>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</si>
  <si>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</si>
  <si>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</si>
  <si>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</si>
  <si>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</si>
  <si>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</si>
  <si>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</si>
  <si>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</si>
  <si>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</si>
  <si>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</si>
  <si>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</si>
  <si>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</si>
  <si>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</si>
  <si>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</si>
  <si>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</si>
  <si>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</si>
  <si>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</si>
  <si>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</si>
  <si>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</si>
  <si>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</si>
  <si>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</si>
  <si>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</si>
  <si>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</si>
  <si>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</si>
  <si>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</si>
  <si>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</si>
  <si>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</si>
  <si>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</si>
  <si>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</si>
  <si>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</si>
  <si>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</si>
  <si>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</si>
  <si>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</si>
  <si>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</si>
  <si>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</si>
  <si>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</si>
  <si>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</si>
  <si>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</si>
  <si>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</si>
  <si>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</si>
  <si>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</si>
  <si>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</si>
  <si>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</si>
  <si>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</si>
  <si>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</si>
  <si>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</si>
  <si>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</si>
  <si>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</si>
  <si>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</si>
  <si>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</si>
  <si>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</si>
  <si>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</si>
  <si>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</si>
  <si>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</si>
  <si>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</si>
  <si>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</si>
  <si>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</si>
  <si>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</si>
  <si>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</si>
  <si>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</si>
  <si>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</si>
  <si>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</si>
  <si>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</si>
  <si>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</si>
  <si>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</si>
  <si>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</si>
  <si>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</si>
  <si>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</si>
  <si>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</si>
  <si>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</si>
  <si>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</si>
  <si>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</si>
  <si>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</si>
  <si>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</si>
  <si>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</si>
  <si>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</si>
  <si>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</si>
  <si>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</si>
  <si>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</si>
  <si>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</si>
  <si>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</si>
  <si>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</si>
  <si>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</si>
  <si>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</si>
  <si>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</si>
  <si>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</si>
  <si>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</si>
  <si>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</si>
  <si>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</si>
  <si>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</si>
  <si>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</si>
  <si>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</si>
  <si>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</si>
  <si>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</si>
  <si>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</si>
  <si>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</si>
  <si>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</si>
  <si>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</si>
  <si>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</si>
  <si>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</si>
  <si>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</si>
  <si>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</si>
  <si>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</si>
  <si>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</si>
  <si>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</si>
  <si>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</si>
  <si>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</si>
  <si>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</si>
  <si>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</si>
  <si>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</si>
  <si>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</si>
  <si>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</si>
  <si>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</si>
  <si>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</si>
  <si>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</si>
  <si>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</si>
  <si>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</si>
  <si>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</si>
  <si>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</si>
  <si>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</si>
  <si>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</si>
  <si>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</si>
  <si>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</si>
  <si>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</si>
  <si>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</si>
  <si>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</si>
  <si>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</si>
  <si>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</si>
  <si>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</si>
  <si>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</si>
  <si>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</si>
  <si>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</si>
  <si>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</si>
  <si>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</si>
  <si>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</si>
  <si>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</si>
  <si>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</si>
  <si>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</si>
  <si>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</si>
  <si>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</si>
  <si>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</si>
  <si>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</si>
  <si>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</si>
  <si>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</si>
  <si>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</si>
  <si>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</si>
  <si>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</si>
  <si>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</si>
  <si>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</si>
  <si>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</si>
  <si>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</si>
  <si>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</si>
  <si>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</si>
  <si>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</si>
  <si>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</si>
  <si>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</si>
  <si>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</si>
  <si>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</si>
  <si>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</si>
  <si>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</si>
  <si>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</si>
  <si>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</si>
  <si>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</si>
  <si>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</si>
  <si>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</si>
  <si>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</si>
  <si>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</si>
  <si>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</si>
  <si>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</si>
  <si>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</si>
  <si>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</si>
  <si>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</si>
  <si>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</si>
  <si>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</si>
  <si>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</si>
  <si>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</si>
  <si>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</si>
  <si>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</si>
  <si>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</si>
  <si>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</si>
  <si>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</si>
  <si>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</si>
  <si>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</si>
  <si>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</si>
  <si>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</si>
  <si>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</si>
  <si>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</si>
  <si>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</si>
  <si>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</si>
  <si>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</si>
  <si>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</si>
  <si>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</si>
  <si>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</si>
  <si>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</si>
  <si>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</si>
  <si>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</si>
  <si>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</si>
  <si>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</si>
  <si>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</si>
  <si>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</si>
  <si>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</si>
  <si>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</si>
  <si>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</si>
  <si>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</si>
  <si>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</si>
  <si>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</si>
  <si>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</si>
  <si>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</si>
  <si>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</si>
  <si>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</si>
  <si>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</si>
  <si>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</si>
  <si>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</si>
  <si>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</si>
  <si>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</si>
  <si>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</si>
  <si>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</si>
  <si>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</si>
  <si>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</si>
  <si>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</si>
  <si>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</si>
  <si>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</si>
  <si>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</si>
  <si>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</si>
  <si>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</si>
  <si>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</si>
  <si>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</si>
  <si>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</si>
  <si>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</si>
  <si>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</si>
  <si>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</si>
  <si>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</si>
  <si>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</si>
  <si>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</si>
  <si>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</si>
  <si>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</si>
  <si>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</si>
  <si>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</si>
  <si>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</si>
  <si>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</si>
  <si>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</si>
  <si>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</si>
  <si>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</si>
  <si>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</si>
  <si>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</si>
  <si>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</si>
  <si>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</si>
  <si>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</si>
  <si>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</si>
  <si>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</si>
  <si>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</si>
  <si>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</si>
  <si>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</si>
  <si>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</si>
  <si>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</si>
  <si>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</si>
  <si>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</si>
  <si>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</si>
  <si>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</si>
  <si>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</si>
  <si>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</si>
  <si>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</si>
  <si>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</si>
  <si>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</si>
  <si>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</si>
  <si>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</si>
  <si>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</si>
  <si>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</si>
  <si>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</si>
  <si>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</si>
  <si>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</si>
  <si>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</si>
  <si>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</si>
  <si>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</si>
  <si>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</si>
  <si>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</si>
  <si>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</si>
  <si>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</si>
  <si>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</si>
  <si>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</si>
  <si>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</si>
  <si>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</si>
  <si>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</si>
  <si>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</si>
  <si>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</si>
  <si>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</si>
  <si>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</si>
  <si>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</si>
  <si>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</si>
  <si>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</si>
  <si>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</si>
  <si>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</si>
  <si>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</si>
  <si>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</si>
  <si>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</si>
  <si>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</si>
  <si>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</si>
  <si>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</si>
  <si>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</si>
  <si>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</si>
  <si>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</si>
  <si>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</si>
  <si>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</si>
  <si>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</si>
  <si>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</si>
  <si>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</si>
  <si>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</si>
  <si>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</si>
  <si>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</si>
  <si>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</si>
  <si>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</si>
  <si>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</si>
  <si>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</si>
  <si>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</si>
  <si>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</si>
  <si>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</si>
  <si>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</si>
  <si>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</si>
  <si>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</si>
  <si>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</si>
  <si>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</si>
  <si>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</si>
  <si>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</si>
  <si>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</si>
  <si>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</si>
  <si>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</si>
  <si>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</si>
  <si>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</si>
  <si>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</si>
  <si>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</si>
  <si>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</si>
  <si>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</si>
  <si>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</si>
  <si>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</si>
  <si>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</si>
  <si>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</si>
  <si>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</si>
  <si>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</si>
  <si>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</si>
  <si>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</si>
  <si>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</si>
  <si>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</si>
  <si>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</si>
  <si>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</si>
  <si>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</si>
  <si>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</si>
  <si>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</si>
  <si>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</si>
  <si>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</si>
  <si>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</si>
  <si>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</si>
  <si>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</si>
  <si>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</si>
  <si>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</si>
  <si>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</si>
  <si>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</si>
  <si>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</si>
  <si>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</si>
  <si>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</si>
  <si>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</si>
  <si>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</si>
  <si>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</si>
  <si>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</si>
  <si>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</si>
  <si>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</si>
  <si>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</si>
  <si>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</si>
  <si>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</si>
  <si>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</si>
  <si>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</si>
  <si>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</si>
  <si>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</si>
  <si>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</si>
  <si>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</si>
  <si>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</si>
  <si>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</si>
  <si>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</si>
  <si>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</si>
  <si>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</si>
  <si>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</si>
  <si>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</si>
  <si>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</si>
  <si>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</si>
  <si>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</si>
  <si>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</si>
  <si>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</si>
  <si>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</si>
  <si>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</si>
  <si>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</si>
  <si>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</si>
  <si>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</si>
  <si>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</si>
  <si>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</si>
  <si>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</si>
  <si>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</si>
  <si>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</si>
  <si>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</si>
  <si>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</si>
  <si>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</si>
  <si>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</si>
  <si>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</si>
  <si>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</si>
  <si>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</si>
  <si>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</si>
  <si>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</si>
  <si>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</si>
  <si>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</si>
  <si>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</si>
  <si>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</si>
  <si>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</si>
  <si>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</si>
  <si>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</si>
  <si>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</si>
  <si>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</si>
  <si>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</si>
  <si>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</si>
  <si>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</si>
  <si>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</si>
  <si>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</si>
  <si>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</si>
  <si>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</si>
  <si>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</si>
  <si>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</si>
  <si>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</si>
  <si>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</si>
  <si>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</si>
  <si>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</si>
  <si>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</si>
  <si>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</si>
  <si>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</si>
  <si>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</si>
  <si>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</si>
  <si>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</si>
  <si>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</si>
  <si>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</si>
  <si>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</si>
  <si>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</si>
  <si>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</si>
  <si>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</si>
  <si>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</si>
  <si>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</si>
  <si>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</si>
  <si>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</si>
  <si>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</si>
  <si>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</si>
  <si>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</si>
  <si>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</si>
  <si>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</si>
  <si>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</si>
  <si>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</si>
  <si>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</si>
  <si>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</si>
  <si>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</si>
  <si>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</si>
  <si>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</si>
  <si>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</si>
  <si>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</si>
  <si>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</si>
  <si>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</si>
  <si>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</si>
  <si>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</si>
  <si>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</si>
  <si>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</si>
  <si>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</si>
  <si>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</si>
  <si>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</si>
  <si>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</si>
  <si>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</si>
  <si>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</si>
  <si>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</si>
  <si>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</si>
  <si>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</si>
  <si>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</si>
  <si>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</si>
  <si>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</si>
  <si>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</si>
  <si>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</si>
  <si>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</si>
  <si>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</si>
  <si>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</si>
  <si>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</si>
  <si>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</si>
  <si>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</si>
  <si>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</si>
  <si>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</si>
  <si>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</si>
  <si>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</si>
  <si>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</si>
  <si>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</si>
  <si>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</si>
  <si>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</si>
  <si>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</si>
  <si>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</si>
  <si>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</si>
  <si>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</si>
  <si>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</si>
  <si>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</si>
  <si>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</si>
  <si>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</si>
  <si>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</si>
  <si>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</si>
  <si>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</si>
  <si>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</si>
  <si>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</si>
  <si>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</si>
  <si>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</si>
  <si>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</si>
  <si>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</si>
  <si>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</si>
  <si>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</si>
  <si>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</si>
  <si>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</si>
  <si>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</si>
  <si>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</si>
  <si>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</si>
  <si>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</si>
  <si>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</si>
  <si>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</si>
  <si>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</si>
  <si>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</si>
  <si>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</si>
  <si>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</si>
  <si>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</si>
  <si>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</si>
  <si>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</si>
  <si>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</si>
  <si>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</si>
  <si>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</si>
  <si>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</si>
  <si>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</si>
  <si>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</si>
  <si>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</si>
  <si>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</si>
  <si>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</si>
  <si>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</si>
  <si>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</si>
  <si>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</si>
  <si>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</si>
  <si>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</si>
  <si>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</si>
  <si>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</si>
  <si>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</si>
  <si>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</si>
  <si>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</si>
  <si>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</si>
  <si>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</si>
  <si>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</si>
  <si>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</si>
  <si>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</si>
  <si>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</si>
  <si>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</si>
  <si>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</si>
  <si>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</si>
  <si>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</si>
  <si>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</si>
  <si>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</si>
  <si>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</si>
  <si>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</si>
  <si>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</si>
  <si>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</si>
  <si>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</si>
  <si>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</si>
  <si>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</si>
  <si>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</si>
  <si>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</si>
  <si>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</si>
  <si>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</si>
  <si>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</si>
  <si>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</si>
  <si>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</si>
  <si>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</si>
  <si>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</si>
  <si>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</si>
  <si>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</si>
  <si>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</si>
  <si>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</si>
  <si>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</si>
  <si>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</si>
  <si>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</si>
  <si>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</si>
  <si>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</si>
  <si>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</si>
  <si>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</si>
  <si>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</si>
  <si>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</si>
  <si>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</si>
  <si>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</si>
  <si>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</si>
  <si>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</si>
  <si>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</si>
  <si>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</si>
  <si>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</si>
  <si>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</si>
  <si>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</si>
  <si>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</si>
  <si>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</si>
  <si>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</si>
  <si>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</si>
  <si>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</si>
  <si>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</si>
  <si>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</si>
  <si>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</si>
  <si>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</si>
  <si>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</si>
  <si>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</si>
  <si>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</si>
  <si>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</si>
  <si>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</si>
  <si>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</si>
  <si>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</si>
  <si>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</si>
  <si>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</si>
  <si>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</si>
  <si>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</si>
  <si>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</si>
  <si>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</si>
  <si>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</si>
  <si>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</si>
  <si>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</si>
  <si>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</si>
  <si>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</si>
  <si>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</si>
  <si>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</si>
  <si>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</si>
  <si>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</si>
  <si>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</si>
  <si>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</si>
  <si>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</si>
  <si>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</si>
  <si>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</si>
  <si>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</si>
  <si>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</si>
  <si>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</si>
  <si>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</si>
  <si>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</si>
  <si>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</si>
  <si>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</si>
  <si>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</si>
  <si>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</si>
  <si>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</si>
  <si>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</si>
  <si>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</si>
  <si>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</si>
  <si>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</si>
  <si>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</si>
  <si>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</si>
  <si>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</si>
  <si>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</si>
  <si>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</si>
  <si>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</si>
  <si>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</si>
  <si>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</si>
  <si>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</si>
  <si>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</si>
  <si>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</si>
  <si>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</si>
  <si>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</si>
  <si>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</si>
  <si>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</si>
  <si>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</si>
  <si>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</si>
  <si>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</si>
  <si>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</si>
  <si>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</si>
  <si>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</si>
  <si>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</si>
  <si>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</si>
  <si>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</si>
  <si>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</si>
  <si>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</si>
  <si>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</si>
  <si>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</si>
  <si>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</si>
  <si>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</si>
  <si>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</si>
  <si>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</si>
  <si>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</si>
  <si>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</si>
  <si>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</si>
  <si>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</si>
  <si>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</si>
  <si>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</si>
  <si>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</si>
  <si>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</si>
  <si>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</si>
  <si>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</si>
  <si>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</si>
  <si>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</si>
  <si>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</si>
  <si>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</si>
  <si>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</si>
  <si>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</si>
  <si>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</si>
  <si>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</si>
  <si>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</si>
  <si>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</si>
  <si>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</si>
  <si>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</si>
  <si>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</si>
  <si>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</si>
  <si>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</si>
  <si>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</si>
  <si>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</si>
  <si>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</si>
  <si>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</si>
  <si>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</si>
  <si>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</si>
  <si>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</si>
  <si>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</si>
  <si>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</si>
  <si>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</si>
  <si>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</si>
  <si>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</si>
  <si>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</si>
  <si>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</si>
  <si>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</si>
  <si>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</si>
  <si>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</si>
  <si>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</si>
  <si>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</si>
  <si>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</si>
  <si>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</si>
  <si>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</si>
  <si>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</si>
  <si>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</si>
  <si>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</si>
  <si>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</si>
  <si>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</si>
  <si>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</si>
  <si>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</si>
  <si>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</si>
  <si>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</si>
  <si>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</si>
  <si>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</si>
  <si>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</si>
  <si>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</si>
  <si>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</si>
  <si>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</si>
  <si>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</si>
  <si>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</si>
  <si>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</si>
  <si>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</si>
  <si>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</si>
  <si>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</si>
  <si>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</si>
  <si>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</si>
  <si>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</si>
  <si>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</si>
  <si>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</si>
  <si>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</si>
  <si>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</si>
  <si>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</si>
  <si>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</si>
  <si>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</si>
  <si>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</si>
  <si>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</si>
  <si>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</si>
  <si>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</si>
  <si>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</si>
  <si>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</si>
  <si>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</si>
  <si>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</si>
  <si>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</si>
  <si>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</si>
  <si>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</si>
  <si>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</si>
  <si>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</si>
  <si>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</si>
  <si>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</si>
  <si>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</si>
  <si>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</si>
  <si>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</si>
  <si>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</si>
  <si>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</si>
  <si>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</si>
  <si>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</si>
  <si>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</si>
  <si>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</si>
  <si>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</si>
  <si>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</si>
  <si>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</si>
  <si>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</si>
  <si>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</si>
  <si>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</si>
  <si>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</si>
  <si>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</si>
  <si>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</si>
  <si>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</si>
  <si>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</si>
  <si>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</si>
  <si>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</si>
  <si>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</si>
  <si>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</si>
  <si>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</si>
  <si>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</si>
  <si>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</si>
  <si>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</si>
  <si>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</si>
  <si>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</si>
  <si>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</si>
  <si>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</si>
  <si>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</si>
  <si>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</si>
  <si>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</si>
  <si>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</si>
  <si>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</si>
  <si>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</si>
  <si>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</si>
  <si>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</si>
  <si>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</si>
  <si>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</si>
  <si>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</si>
  <si>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</si>
  <si>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</si>
  <si>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</si>
  <si>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</si>
  <si>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</si>
  <si>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</si>
  <si>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</si>
  <si>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</si>
  <si>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</si>
  <si>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</si>
  <si>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</si>
  <si>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</si>
  <si>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</si>
  <si>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</si>
  <si>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</si>
  <si>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</si>
  <si>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</si>
  <si>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</si>
  <si>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</si>
  <si>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</si>
  <si>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</si>
  <si>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</si>
  <si>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</si>
  <si>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</si>
  <si>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</si>
  <si>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</si>
  <si>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</si>
  <si>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</si>
  <si>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</si>
  <si>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</si>
  <si>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</si>
  <si>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</si>
  <si>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</si>
  <si>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</si>
  <si>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</si>
  <si>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</si>
  <si>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</si>
  <si>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</si>
  <si>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</si>
  <si>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</si>
  <si>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</si>
  <si>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</si>
  <si>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</si>
  <si>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</si>
  <si>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</si>
  <si>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</si>
  <si>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</si>
  <si>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</si>
  <si>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</si>
  <si>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</si>
  <si>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</si>
  <si>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</si>
  <si>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</si>
  <si>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</si>
  <si>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</si>
  <si>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</si>
  <si>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</si>
  <si>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</si>
  <si>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</si>
  <si>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</si>
  <si>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</si>
  <si>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</si>
  <si>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</si>
  <si>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</si>
  <si>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</si>
  <si>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</si>
  <si>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</si>
  <si>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</si>
  <si>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</si>
  <si>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</si>
  <si>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</si>
  <si>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</si>
  <si>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</si>
  <si>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</si>
  <si>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</si>
  <si>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</si>
  <si>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</si>
  <si>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</si>
  <si>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</si>
  <si>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</si>
  <si>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</si>
  <si>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</si>
  <si>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</si>
  <si>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</si>
  <si>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</si>
  <si>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</si>
  <si>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</si>
  <si>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</si>
  <si>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</si>
  <si>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</si>
  <si>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</si>
  <si>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</si>
  <si>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</si>
  <si>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</si>
  <si>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</si>
  <si>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</si>
  <si>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</si>
  <si>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</si>
  <si>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</si>
  <si>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</si>
  <si>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</si>
  <si>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</si>
  <si>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</si>
  <si>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</si>
  <si>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</si>
  <si>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</si>
  <si>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</si>
  <si>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</si>
  <si>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</si>
  <si>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</si>
  <si>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</si>
  <si>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</si>
  <si>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</si>
  <si>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</si>
  <si>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</si>
  <si>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</si>
  <si>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</si>
  <si>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</si>
  <si>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</si>
  <si>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</si>
  <si>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</si>
  <si>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</si>
  <si>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</si>
  <si>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</si>
  <si>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</si>
  <si>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</si>
  <si>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</si>
  <si>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</si>
  <si>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</si>
  <si>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</si>
  <si>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</si>
  <si>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</si>
  <si>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</si>
  <si>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</si>
  <si>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</si>
  <si>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</si>
  <si>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</si>
  <si>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</si>
  <si>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</si>
  <si>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</si>
  <si>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</si>
  <si>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</si>
  <si>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</si>
  <si>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</si>
  <si>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</si>
  <si>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</si>
  <si>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</si>
  <si>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</si>
  <si>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</si>
  <si>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</si>
  <si>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</si>
  <si>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</si>
  <si>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</si>
  <si>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</si>
  <si>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</si>
  <si>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</si>
  <si>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</si>
  <si>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</si>
  <si>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</si>
  <si>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</si>
  <si>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</si>
  <si>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</si>
  <si>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</si>
  <si>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</si>
  <si>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</si>
  <si>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</si>
  <si>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</si>
  <si>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</si>
  <si>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</si>
  <si>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</si>
  <si>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</si>
  <si>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</si>
  <si>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</si>
  <si>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</si>
  <si>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</si>
  <si>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</si>
  <si>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</si>
  <si>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</si>
  <si>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</si>
  <si>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</si>
  <si>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</si>
  <si>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</si>
  <si>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</si>
  <si>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</si>
  <si>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</si>
  <si>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</si>
  <si>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</si>
  <si>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</si>
  <si>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</si>
  <si>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</si>
  <si>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</si>
  <si>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</si>
  <si>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</si>
  <si>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</si>
  <si>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</si>
  <si>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</si>
  <si>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</si>
  <si>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</si>
  <si>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</si>
  <si>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</si>
  <si>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</si>
  <si>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</si>
  <si>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</si>
  <si>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</si>
  <si>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</si>
  <si>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</si>
  <si>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</si>
  <si>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</si>
  <si>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</si>
  <si>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</si>
  <si>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</si>
  <si>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</si>
  <si>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</si>
  <si>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</si>
  <si>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</si>
  <si>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</si>
  <si>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</si>
  <si>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</si>
  <si>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</si>
  <si>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</si>
  <si>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</si>
  <si>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</si>
  <si>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</si>
  <si>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</si>
  <si>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</si>
  <si>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</si>
  <si>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</si>
  <si>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</si>
  <si>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</si>
  <si>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</si>
  <si>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</si>
  <si>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</si>
  <si>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</si>
  <si>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</si>
  <si>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</si>
  <si>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</si>
  <si>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</si>
  <si>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</si>
  <si>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</si>
  <si>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</si>
  <si>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</si>
  <si>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</si>
  <si>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</si>
  <si>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</si>
  <si>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</si>
  <si>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</si>
  <si>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</si>
  <si>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</si>
  <si>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</si>
  <si>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</si>
  <si>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</si>
  <si>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</si>
  <si>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</si>
  <si>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</si>
  <si>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</si>
  <si>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</si>
  <si>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</si>
  <si>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</si>
  <si>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</si>
  <si>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</si>
  <si>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</si>
  <si>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</si>
  <si>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</si>
  <si>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</si>
  <si>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</si>
  <si>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</si>
  <si>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</si>
  <si>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</si>
  <si>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</si>
  <si>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</si>
  <si>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</si>
  <si>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</si>
  <si>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</si>
  <si>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</si>
  <si>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</si>
  <si>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</si>
  <si>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</si>
  <si>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</si>
  <si>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</si>
  <si>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</si>
  <si>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</si>
  <si>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</si>
  <si>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</si>
  <si>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</si>
  <si>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</si>
  <si>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</si>
  <si>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</si>
  <si>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</si>
  <si>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</si>
  <si>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</si>
  <si>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</si>
  <si>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</si>
  <si>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</si>
  <si>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</si>
  <si>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</si>
  <si>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</si>
  <si>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</si>
  <si>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</si>
  <si>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</si>
  <si>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</si>
  <si>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</si>
  <si>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</si>
  <si>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</si>
  <si>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</si>
  <si>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</si>
  <si>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</si>
  <si>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</si>
  <si>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</si>
  <si>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</si>
  <si>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</si>
  <si>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</si>
  <si>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</si>
  <si>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</si>
  <si>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</si>
  <si>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</si>
  <si>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</si>
  <si>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</si>
  <si>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</si>
  <si>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</si>
  <si>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</si>
  <si>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</si>
  <si>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</si>
  <si>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</si>
  <si>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</si>
  <si>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</si>
  <si>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</si>
  <si>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</si>
  <si>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</si>
  <si>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</si>
  <si>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</si>
  <si>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</si>
  <si>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</si>
  <si>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</si>
  <si>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</si>
  <si>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</si>
  <si>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</si>
  <si>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</si>
  <si>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</si>
  <si>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</si>
  <si>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</si>
  <si>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</si>
  <si>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</si>
  <si>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</si>
  <si>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</si>
  <si>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</si>
  <si>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</si>
  <si>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</si>
  <si>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</si>
  <si>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</si>
  <si>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</si>
  <si>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</si>
  <si>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</si>
  <si>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</si>
  <si>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</si>
  <si>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</si>
  <si>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</si>
  <si>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</si>
  <si>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</si>
  <si>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</si>
  <si>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</si>
  <si>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</si>
  <si>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</si>
  <si>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</si>
  <si>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</si>
  <si>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</si>
  <si>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</si>
  <si>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</si>
  <si>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</si>
  <si>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</si>
  <si>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</si>
  <si>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</si>
  <si>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</si>
  <si>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</si>
  <si>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</si>
  <si>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</si>
  <si>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</si>
  <si>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</si>
  <si>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</si>
  <si>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</si>
  <si>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</si>
  <si>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</si>
  <si>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</si>
  <si>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</si>
  <si>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</si>
  <si>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</si>
  <si>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</si>
  <si>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</si>
  <si>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</si>
  <si>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</si>
  <si>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</si>
  <si>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</si>
  <si>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</si>
  <si>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</si>
  <si>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</si>
  <si>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</si>
  <si>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</si>
  <si>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</si>
  <si>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</si>
  <si>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</si>
  <si>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</si>
  <si>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</si>
  <si>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</si>
  <si>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</si>
  <si>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</si>
  <si>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</si>
  <si>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</si>
  <si>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</si>
  <si>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</si>
  <si>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</si>
  <si>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</si>
  <si>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</si>
  <si>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</si>
  <si>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</si>
  <si>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</si>
  <si>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</si>
  <si>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</si>
  <si>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</si>
  <si>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</si>
  <si>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</si>
  <si>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</si>
  <si>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</si>
  <si>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</si>
  <si>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</si>
  <si>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</si>
  <si>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</si>
  <si>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</si>
  <si>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</si>
  <si>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</si>
  <si>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</si>
  <si>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</si>
  <si>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</si>
  <si>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</si>
  <si>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</si>
  <si>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</si>
  <si>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</si>
  <si>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</si>
  <si>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</si>
  <si>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</si>
  <si>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</si>
  <si>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</si>
  <si>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</si>
  <si>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</si>
  <si>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</si>
  <si>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</si>
  <si>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</si>
  <si>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</si>
  <si>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</si>
  <si>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</si>
  <si>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</si>
  <si>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</si>
  <si>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</si>
  <si>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</si>
  <si>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</si>
  <si>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</si>
  <si>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</si>
  <si>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</si>
  <si>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</si>
  <si>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</si>
  <si>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</si>
  <si>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</si>
  <si>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</si>
  <si>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</si>
  <si>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</si>
  <si>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</si>
  <si>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</si>
  <si>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</si>
  <si>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</si>
  <si>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</si>
  <si>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</si>
  <si>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</si>
  <si>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</si>
  <si>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</si>
  <si>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</si>
  <si>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</si>
  <si>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</si>
  <si>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</si>
  <si>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</si>
  <si>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</si>
  <si>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</si>
  <si>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</si>
  <si>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</si>
  <si>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</si>
  <si>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</si>
  <si>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</si>
  <si>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</si>
  <si>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</si>
  <si>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</si>
  <si>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</si>
  <si>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</si>
  <si>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</si>
  <si>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</si>
  <si>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</si>
  <si>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</si>
  <si>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</si>
  <si>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</si>
  <si>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</si>
  <si>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</si>
  <si>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</si>
  <si>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</si>
  <si>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</si>
  <si>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</si>
  <si>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</si>
  <si>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</si>
  <si>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</si>
  <si>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</si>
  <si>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</si>
  <si>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</si>
  <si>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</si>
  <si>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</si>
  <si>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</si>
  <si>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</si>
  <si>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</si>
  <si>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</si>
  <si>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</si>
  <si>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</si>
  <si>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</si>
  <si>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</si>
  <si>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</si>
  <si>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</si>
  <si>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</si>
  <si>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</si>
  <si>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</si>
  <si>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</si>
  <si>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</si>
  <si>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</si>
  <si>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</si>
  <si>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</si>
  <si>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</si>
  <si>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</si>
  <si>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</si>
  <si>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</si>
  <si>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</si>
  <si>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</si>
  <si>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</si>
  <si>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</si>
  <si>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</si>
  <si>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</si>
  <si>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</si>
  <si>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</si>
  <si>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</si>
  <si>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</si>
  <si>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</si>
  <si>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</si>
  <si>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</si>
  <si>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</si>
  <si>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</si>
  <si>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</si>
  <si>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</si>
  <si>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</si>
  <si>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</si>
  <si>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</si>
  <si>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</si>
  <si>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</si>
  <si>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</si>
  <si>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</si>
  <si>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</si>
  <si>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</si>
  <si>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</si>
  <si>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</si>
  <si>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</si>
  <si>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</si>
  <si>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</si>
  <si>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</si>
  <si>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</si>
  <si>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</si>
  <si>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</si>
  <si>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</si>
  <si>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</si>
  <si>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</si>
  <si>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</si>
  <si>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</si>
  <si>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</si>
  <si>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</si>
  <si>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</si>
  <si>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</si>
  <si>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</si>
  <si>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</si>
  <si>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</si>
  <si>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</si>
  <si>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</si>
  <si>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</si>
  <si>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</si>
  <si>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</si>
  <si>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</si>
  <si>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</si>
  <si>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</si>
  <si>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</si>
  <si>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</si>
  <si>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</si>
  <si>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</si>
  <si>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</si>
  <si>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</si>
  <si>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</si>
  <si>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</si>
  <si>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</si>
  <si>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</si>
  <si>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</si>
  <si>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</si>
  <si>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</si>
  <si>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</si>
  <si>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</si>
  <si>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</si>
  <si>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</si>
  <si>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</si>
  <si>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</si>
  <si>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</si>
  <si>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</si>
  <si>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</si>
  <si>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</si>
  <si>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</si>
  <si>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</si>
  <si>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</si>
  <si>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</si>
  <si>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</si>
  <si>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</si>
  <si>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</si>
  <si>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</si>
  <si>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</si>
  <si>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</si>
  <si>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</si>
  <si>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</si>
  <si>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</si>
  <si>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</si>
  <si>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</si>
  <si>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</si>
  <si>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</si>
  <si>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</si>
  <si>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</si>
  <si>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</si>
  <si>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</si>
  <si>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</si>
  <si>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</si>
  <si>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</si>
  <si>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</si>
  <si>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</si>
  <si>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</si>
  <si>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</si>
  <si>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</si>
  <si>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</si>
  <si>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</si>
  <si>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</si>
  <si>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</si>
  <si>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</si>
  <si>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</si>
  <si>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</si>
  <si>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</si>
  <si>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</si>
  <si>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</si>
  <si>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</si>
  <si>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</si>
  <si>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</si>
  <si>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</si>
  <si>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</si>
  <si>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</si>
  <si>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</si>
  <si>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</si>
  <si>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</si>
  <si>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</si>
  <si>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</si>
  <si>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</si>
  <si>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</si>
  <si>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</si>
  <si>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</si>
  <si>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</si>
  <si>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</si>
  <si>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</si>
  <si>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</si>
  <si>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</si>
  <si>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</si>
  <si>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</si>
  <si>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</si>
  <si>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</si>
  <si>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</si>
  <si>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</si>
  <si>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</si>
  <si>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</si>
  <si>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</si>
  <si>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</si>
  <si>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</si>
  <si>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</si>
  <si>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</si>
  <si>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</si>
  <si>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</si>
  <si>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</si>
  <si>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</si>
  <si>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</si>
  <si>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</si>
  <si>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</si>
  <si>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</si>
  <si>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</si>
  <si>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</si>
  <si>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</si>
  <si>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</si>
  <si>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</si>
  <si>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</si>
  <si>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</si>
  <si>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</si>
  <si>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</si>
  <si>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</si>
  <si>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</si>
  <si>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</si>
  <si>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</si>
  <si>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</si>
  <si>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</si>
  <si>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</si>
  <si>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</si>
  <si>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</si>
  <si>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</si>
  <si>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</si>
  <si>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</si>
  <si>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</si>
  <si>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</si>
  <si>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</si>
  <si>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</si>
  <si>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</si>
  <si>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</si>
  <si>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</si>
  <si>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</si>
  <si>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</si>
  <si>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</si>
  <si>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</si>
  <si>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</si>
  <si>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</si>
  <si>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</si>
  <si>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</si>
  <si>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</si>
  <si>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</si>
  <si>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</si>
  <si>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</si>
  <si>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</si>
  <si>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</si>
  <si>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</si>
  <si>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</si>
  <si>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</si>
  <si>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</si>
  <si>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</si>
  <si>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</si>
  <si>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</si>
  <si>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</si>
  <si>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</si>
  <si>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</si>
  <si>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</si>
  <si>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</si>
  <si>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</si>
  <si>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</si>
  <si>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</si>
  <si>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</si>
  <si>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</si>
  <si>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</si>
  <si>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</si>
  <si>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</si>
  <si>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</si>
  <si>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</si>
  <si>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</si>
  <si>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</si>
  <si>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</si>
  <si>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</si>
  <si>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</si>
  <si>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</si>
  <si>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</si>
  <si>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</si>
  <si>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</si>
  <si>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</si>
  <si>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</si>
  <si>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</si>
  <si>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</si>
  <si>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</si>
  <si>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</si>
  <si>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</si>
  <si>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</si>
  <si>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</si>
  <si>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</si>
  <si>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</si>
  <si>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</si>
  <si>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</si>
  <si>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</si>
  <si>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</si>
  <si>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</si>
  <si>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</si>
  <si>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</si>
  <si>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</si>
  <si>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</si>
  <si>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</si>
  <si>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</si>
  <si>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</si>
  <si>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</si>
  <si>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</si>
  <si>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</si>
  <si>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</si>
  <si>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</si>
  <si>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</si>
  <si>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</si>
  <si>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</si>
  <si>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</si>
  <si>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</si>
  <si>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</si>
  <si>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</si>
  <si>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</si>
  <si>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</si>
  <si>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</si>
  <si>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</si>
  <si>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</si>
  <si>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</si>
  <si>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</si>
  <si>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</si>
  <si>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</si>
  <si>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</si>
  <si>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</si>
  <si>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</si>
  <si>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</si>
  <si>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</si>
  <si>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</si>
  <si>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</si>
  <si>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</si>
  <si>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</si>
  <si>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</si>
  <si>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</si>
  <si>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</si>
  <si>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</si>
  <si>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</si>
  <si>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</si>
  <si>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</si>
  <si>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</si>
  <si>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</si>
  <si>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</si>
  <si>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</si>
  <si>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</si>
  <si>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</si>
  <si>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</si>
  <si>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</si>
  <si>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</si>
  <si>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</si>
  <si>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</si>
  <si>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</si>
  <si>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</si>
  <si>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</si>
  <si>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</si>
  <si>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</si>
  <si>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</si>
  <si>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</si>
  <si>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</si>
  <si>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</si>
  <si>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</si>
  <si>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</si>
  <si>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</si>
  <si>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</si>
  <si>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</si>
  <si>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</si>
  <si>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</si>
  <si>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</si>
  <si>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</si>
  <si>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</si>
  <si>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</si>
  <si>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</si>
  <si>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</si>
  <si>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</si>
  <si>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</si>
  <si>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</si>
  <si>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</si>
  <si>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</si>
  <si>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</si>
  <si>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</si>
  <si>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</si>
  <si>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</si>
  <si>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</si>
  <si>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</si>
  <si>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</si>
  <si>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</si>
  <si>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</si>
  <si>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</si>
  <si>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</si>
  <si>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</si>
  <si>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</si>
  <si>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</si>
  <si>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</si>
  <si>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</si>
  <si>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</si>
  <si>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</si>
  <si>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</si>
  <si>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</si>
  <si>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</si>
  <si>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</si>
  <si>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</si>
  <si>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</si>
  <si>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</si>
  <si>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</si>
  <si>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</si>
  <si>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</si>
  <si>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</si>
  <si>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</si>
  <si>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</si>
  <si>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</si>
  <si>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</si>
  <si>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</si>
  <si>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</si>
  <si>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</si>
  <si>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</si>
  <si>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</si>
  <si>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</si>
  <si>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</si>
  <si>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</si>
  <si>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</si>
  <si>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</si>
  <si>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</si>
  <si>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</si>
  <si>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</si>
  <si>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</si>
  <si>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</si>
  <si>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</si>
  <si>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</si>
  <si>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</si>
  <si>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</si>
  <si>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</si>
  <si>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</si>
  <si>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</si>
  <si>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</si>
  <si>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</si>
  <si>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</si>
  <si>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</si>
  <si>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</si>
  <si>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</si>
  <si>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</si>
  <si>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</si>
  <si>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</si>
  <si>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</si>
  <si>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</si>
  <si>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</si>
  <si>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</si>
  <si>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</si>
  <si>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</si>
  <si>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</si>
  <si>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</si>
  <si>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</si>
  <si>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</si>
  <si>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</si>
  <si>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</si>
  <si>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</si>
  <si>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</si>
  <si>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</si>
  <si>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</si>
  <si>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</si>
  <si>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</si>
  <si>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</si>
  <si>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</si>
  <si>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</si>
  <si>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</si>
  <si>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</si>
  <si>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</si>
  <si>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</si>
  <si>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</si>
  <si>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</si>
  <si>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</si>
  <si>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</si>
  <si>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</si>
  <si>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</si>
  <si>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</si>
  <si>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</si>
  <si>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</si>
  <si>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</si>
  <si>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</si>
  <si>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</si>
  <si>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</si>
  <si>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</si>
  <si>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</si>
  <si>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</si>
  <si>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</si>
  <si>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</si>
  <si>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</si>
  <si>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</si>
  <si>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</si>
  <si>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</si>
  <si>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</si>
  <si>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</si>
  <si>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</si>
  <si>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</si>
  <si>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</si>
  <si>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</si>
  <si>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</si>
  <si>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</si>
  <si>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</si>
  <si>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</si>
  <si>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</si>
  <si>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</si>
  <si>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</si>
  <si>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</si>
  <si>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</si>
  <si>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</si>
  <si>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</si>
  <si>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</si>
  <si>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</si>
  <si>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</si>
  <si>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</si>
  <si>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</si>
  <si>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</si>
  <si>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</si>
  <si>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</si>
  <si>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</si>
  <si>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</si>
  <si>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</si>
  <si>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</si>
  <si>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</si>
  <si>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</si>
  <si>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</si>
  <si>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</si>
  <si>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</si>
  <si>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</si>
  <si>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</si>
  <si>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</si>
  <si>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</si>
  <si>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</si>
  <si>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</si>
  <si>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</si>
  <si>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</si>
  <si>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</si>
  <si>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</si>
  <si>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</si>
  <si>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</si>
  <si>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</si>
  <si>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</si>
  <si>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</si>
  <si>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</si>
  <si>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</si>
  <si>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</si>
  <si>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</si>
  <si>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</si>
  <si>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</si>
  <si>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</si>
  <si>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</si>
  <si>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</si>
  <si>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</si>
  <si>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</si>
  <si>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</si>
  <si>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</si>
  <si>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</si>
  <si>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</si>
  <si>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</si>
  <si>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</si>
  <si>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</si>
  <si>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</si>
  <si>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</si>
  <si>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</si>
  <si>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</si>
  <si>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</si>
  <si>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</si>
  <si>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</si>
  <si>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</si>
  <si>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</si>
  <si>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</si>
  <si>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</si>
  <si>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</si>
  <si>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</si>
  <si>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</si>
  <si>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</si>
  <si>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</si>
  <si>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</si>
  <si>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</si>
  <si>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</si>
  <si>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</si>
  <si>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</si>
  <si>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</si>
  <si>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</si>
  <si>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</si>
  <si>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</si>
  <si>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</si>
  <si>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</si>
  <si>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</si>
  <si>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</si>
  <si>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</si>
  <si>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</si>
  <si>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</si>
  <si>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</si>
  <si>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</si>
  <si>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</si>
  <si>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</si>
  <si>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</si>
  <si>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</si>
  <si>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</si>
  <si>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</si>
  <si>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</si>
  <si>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</si>
  <si>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</si>
  <si>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</si>
  <si>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</si>
  <si>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</si>
  <si>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</si>
  <si>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</si>
  <si>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</si>
  <si>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</si>
  <si>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</si>
  <si>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</si>
  <si>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</si>
  <si>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</si>
  <si>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</si>
  <si>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</si>
  <si>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</si>
  <si>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</si>
  <si>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</si>
  <si>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</si>
  <si>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</si>
  <si>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</si>
  <si>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</si>
  <si>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</si>
  <si>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</si>
  <si>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</si>
  <si>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</si>
  <si>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</si>
  <si>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</si>
  <si>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</si>
  <si>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</si>
  <si>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</si>
  <si>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</si>
  <si>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</si>
  <si>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</si>
  <si>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</si>
  <si>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</si>
  <si>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</si>
  <si>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</si>
  <si>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</si>
  <si>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</si>
  <si>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</si>
  <si>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</si>
  <si>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</si>
  <si>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</si>
  <si>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</si>
  <si>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</si>
  <si>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</si>
  <si>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</si>
  <si>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</si>
  <si>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</si>
  <si>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</si>
  <si>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</si>
  <si>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</si>
  <si>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</si>
  <si>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</si>
  <si>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</si>
  <si>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</si>
  <si>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</si>
  <si>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</si>
  <si>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</si>
  <si>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</si>
  <si>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</si>
  <si>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</si>
  <si>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</si>
  <si>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</si>
  <si>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</si>
  <si>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</si>
  <si>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</si>
  <si>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</si>
  <si>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</si>
  <si>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</si>
  <si>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</si>
  <si>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</si>
  <si>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</si>
  <si>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</si>
  <si>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</si>
  <si>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</si>
  <si>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</si>
  <si>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</si>
  <si>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</si>
  <si>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</si>
  <si>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</si>
  <si>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</si>
  <si>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</si>
  <si>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</si>
  <si>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</si>
  <si>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</si>
  <si>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</si>
  <si>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</si>
  <si>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</si>
  <si>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</si>
  <si>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</si>
  <si>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</si>
  <si>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</si>
  <si>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</si>
  <si>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</si>
  <si>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</si>
  <si>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</si>
  <si>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</si>
  <si>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</si>
  <si>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</si>
  <si>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</si>
  <si>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</si>
  <si>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</si>
  <si>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</si>
  <si>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</si>
  <si>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</si>
  <si>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</si>
  <si>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</si>
  <si>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</si>
  <si>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</si>
  <si>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</si>
  <si>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</si>
  <si>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</si>
  <si>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</si>
  <si>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</si>
  <si>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</si>
  <si>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</si>
  <si>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</si>
  <si>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</si>
  <si>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</si>
  <si>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</si>
  <si>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</si>
  <si>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</si>
  <si>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</si>
  <si>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</si>
  <si>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</si>
  <si>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</si>
  <si>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</si>
  <si>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</si>
  <si>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</si>
  <si>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</si>
  <si>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</si>
  <si>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</si>
  <si>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</si>
  <si>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</si>
  <si>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</si>
  <si>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</si>
  <si>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</si>
  <si>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</si>
  <si>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</si>
  <si>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</si>
  <si>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</si>
  <si>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</si>
  <si>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</si>
  <si>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</si>
  <si>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</si>
  <si>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</si>
  <si>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</si>
  <si>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</si>
  <si>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</si>
  <si>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</si>
  <si>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</si>
  <si>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</si>
  <si>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</si>
  <si>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</si>
  <si>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</si>
  <si>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</si>
  <si>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</si>
  <si>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</si>
  <si>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</si>
  <si>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</si>
  <si>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</si>
  <si>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</si>
  <si>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</si>
  <si>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</si>
  <si>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</si>
  <si>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</si>
  <si>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</si>
  <si>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</si>
  <si>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</si>
  <si>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</si>
  <si>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</si>
  <si>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</si>
  <si>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</si>
  <si>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</si>
  <si>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</si>
  <si>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</si>
  <si>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</si>
  <si>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</si>
  <si>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</si>
  <si>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</si>
  <si>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</si>
  <si>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</si>
  <si>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</si>
  <si>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</si>
  <si>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</si>
  <si>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</si>
  <si>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</si>
  <si>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</si>
  <si>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</si>
  <si>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</si>
  <si>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</si>
  <si>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</si>
  <si>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</si>
  <si>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</si>
  <si>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</si>
  <si>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</si>
  <si>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</si>
  <si>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</si>
  <si>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</si>
  <si>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</si>
  <si>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</si>
  <si>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</si>
  <si>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</si>
  <si>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</si>
  <si>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</si>
  <si>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</si>
  <si>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</si>
  <si>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</si>
  <si>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</si>
  <si>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</si>
  <si>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</si>
  <si>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</si>
  <si>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</si>
  <si>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</si>
  <si>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</si>
  <si>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</si>
  <si>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</si>
  <si>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</si>
  <si>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</si>
  <si>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</si>
  <si>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</si>
  <si>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</si>
  <si>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</si>
  <si>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</si>
  <si>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</si>
  <si>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</si>
  <si>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</si>
  <si>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</si>
  <si>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</si>
  <si>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</si>
  <si>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</si>
  <si>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</si>
  <si>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</si>
  <si>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</si>
  <si>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</si>
  <si>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</si>
  <si>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</si>
  <si>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</si>
  <si>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</si>
  <si>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</si>
  <si>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</si>
  <si>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</si>
  <si>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</si>
  <si>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</si>
  <si>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</si>
  <si>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</si>
  <si>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</si>
  <si>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</si>
  <si>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</si>
  <si>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</si>
  <si>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</si>
  <si>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</si>
  <si>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</si>
  <si>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</si>
  <si>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</si>
  <si>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</si>
  <si>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</si>
  <si>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</si>
  <si>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</si>
  <si>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</si>
  <si>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</si>
  <si>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</si>
  <si>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</si>
  <si>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</si>
  <si>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</si>
  <si>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</si>
  <si>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</si>
  <si>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</si>
  <si>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</si>
  <si>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</si>
  <si>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</si>
  <si>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</si>
  <si>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</si>
  <si>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</si>
  <si>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</si>
  <si>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</si>
  <si>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</si>
  <si>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</si>
  <si>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</si>
  <si>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</si>
  <si>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</si>
  <si>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</si>
  <si>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</si>
  <si>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</si>
  <si>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</si>
  <si>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</si>
  <si>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</si>
  <si>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</si>
  <si>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</si>
  <si>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</si>
  <si>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</si>
  <si>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</si>
  <si>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</si>
  <si>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</si>
  <si>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</si>
  <si>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</si>
  <si>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</si>
  <si>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</si>
  <si>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</si>
  <si>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</si>
  <si>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</si>
  <si>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</si>
  <si>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</si>
  <si>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</si>
  <si>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</si>
  <si>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</si>
  <si>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</si>
  <si>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</si>
  <si>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</si>
  <si>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</si>
  <si>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</si>
  <si>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</si>
  <si>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</si>
  <si>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</si>
  <si>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</si>
  <si>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</si>
  <si>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</si>
  <si>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</si>
  <si>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</si>
  <si>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</si>
  <si>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</si>
  <si>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</si>
  <si>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</si>
  <si>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</si>
  <si>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</si>
  <si>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</si>
  <si>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</si>
  <si>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</si>
  <si>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</si>
  <si>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</si>
  <si>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</si>
  <si>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</si>
  <si>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</si>
  <si>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</si>
  <si>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</si>
  <si>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</si>
  <si>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</si>
  <si>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</si>
  <si>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</si>
  <si>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</si>
  <si>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</si>
  <si>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</si>
  <si>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</si>
  <si>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</si>
  <si>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</si>
  <si>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</si>
  <si>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</si>
  <si>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</si>
  <si>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</si>
  <si>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</si>
  <si>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</si>
  <si>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</si>
  <si>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</si>
  <si>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</si>
  <si>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</si>
  <si>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</si>
  <si>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</si>
  <si>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</si>
  <si>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</si>
  <si>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</si>
  <si>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</si>
  <si>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</si>
  <si>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</si>
  <si>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</si>
  <si>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</si>
  <si>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</si>
  <si>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</si>
  <si>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</si>
  <si>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</si>
  <si>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</si>
  <si>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</si>
  <si>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</si>
  <si>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</si>
  <si>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</si>
  <si>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</si>
  <si>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</si>
  <si>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</si>
  <si>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</si>
  <si>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</si>
  <si>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</si>
  <si>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</si>
  <si>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</si>
  <si>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</si>
  <si>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</si>
  <si>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</si>
  <si>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</si>
  <si>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</si>
  <si>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</si>
  <si>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</si>
  <si>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</si>
  <si>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</si>
  <si>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</si>
  <si>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</si>
  <si>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</si>
  <si>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</si>
  <si>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</si>
  <si>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</si>
  <si>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</si>
  <si>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</si>
  <si>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</si>
  <si>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</si>
  <si>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</si>
  <si>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</si>
  <si>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</si>
  <si>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</si>
  <si>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</si>
  <si>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</si>
  <si>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</si>
  <si>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</si>
  <si>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</si>
  <si>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</si>
  <si>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</si>
  <si>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</si>
  <si>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</si>
  <si>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</si>
  <si>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</si>
  <si>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</si>
  <si>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</si>
  <si>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</si>
  <si>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</si>
  <si>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</si>
  <si>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</si>
  <si>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</si>
  <si>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</si>
  <si>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</si>
  <si>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</si>
  <si>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</si>
  <si>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</si>
  <si>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</si>
  <si>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</si>
  <si>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</si>
  <si>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</si>
  <si>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</si>
  <si>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</si>
  <si>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</si>
  <si>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</si>
  <si>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</si>
  <si>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</si>
  <si>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</si>
  <si>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</si>
  <si>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</si>
  <si>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</si>
  <si>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</si>
  <si>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</si>
  <si>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</si>
  <si>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</si>
  <si>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</si>
  <si>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</si>
  <si>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</si>
  <si>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</si>
  <si>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</si>
  <si>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</si>
  <si>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</si>
  <si>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</si>
  <si>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</si>
  <si>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</si>
  <si>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</si>
  <si>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</si>
  <si>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</si>
  <si>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</si>
  <si>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</si>
  <si>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</si>
  <si>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</si>
  <si>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</si>
  <si>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</si>
  <si>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</si>
  <si>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</si>
  <si>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</si>
  <si>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</si>
  <si>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</si>
  <si>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</si>
  <si>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</si>
  <si>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</si>
  <si>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</si>
  <si>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</si>
  <si>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</si>
  <si>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</si>
  <si>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</si>
  <si>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</si>
  <si>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</si>
  <si>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</si>
  <si>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</si>
  <si>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</si>
  <si>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</si>
  <si>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</si>
  <si>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</si>
  <si>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</si>
  <si>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</si>
  <si>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</si>
  <si>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</si>
  <si>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</si>
  <si>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</si>
  <si>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</si>
  <si>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</si>
  <si>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</si>
  <si>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</si>
  <si>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</si>
  <si>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</si>
  <si>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</si>
  <si>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</si>
  <si>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</si>
  <si>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</si>
  <si>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</si>
  <si>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</si>
  <si>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</si>
  <si>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</si>
  <si>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</si>
  <si>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</si>
  <si>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</si>
  <si>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</si>
  <si>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</si>
  <si>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</si>
  <si>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</si>
  <si>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</si>
  <si>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</si>
  <si>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</si>
  <si>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</si>
  <si>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</si>
  <si>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</si>
  <si>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</si>
  <si>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</si>
  <si>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</si>
  <si>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</si>
  <si>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</si>
  <si>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</si>
  <si>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</si>
  <si>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</si>
  <si>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</si>
  <si>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</si>
  <si>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</si>
  <si>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</si>
  <si>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</si>
  <si>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</si>
  <si>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</si>
  <si>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</si>
  <si>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</si>
  <si>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</si>
  <si>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</si>
  <si>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</si>
  <si>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</si>
  <si>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</si>
  <si>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</si>
  <si>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</si>
  <si>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</si>
  <si>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</si>
  <si>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</si>
  <si>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</si>
  <si>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</si>
  <si>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</si>
  <si>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</si>
  <si>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</si>
  <si>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</si>
  <si>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</si>
  <si>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</si>
  <si>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</si>
  <si>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</si>
  <si>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</si>
  <si>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</si>
  <si>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</si>
  <si>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</si>
  <si>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</si>
  <si>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</si>
  <si>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</si>
  <si>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</si>
  <si>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</si>
  <si>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</si>
  <si>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</si>
  <si>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</si>
  <si>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</si>
  <si>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</si>
  <si>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</si>
  <si>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</si>
  <si>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</si>
  <si>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</si>
  <si>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</si>
  <si>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</si>
  <si>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</si>
  <si>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</si>
  <si>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</si>
  <si>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</si>
  <si>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</si>
  <si>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</si>
  <si>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</si>
  <si>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</si>
  <si>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</si>
  <si>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</si>
  <si>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</si>
  <si>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</si>
  <si>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</si>
  <si>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</si>
  <si>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</si>
  <si>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</si>
  <si>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</si>
  <si>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</si>
  <si>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</si>
  <si>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</si>
  <si>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</si>
  <si>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</si>
  <si>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</si>
  <si>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</si>
  <si>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</si>
  <si>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</si>
  <si>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</si>
  <si>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</si>
  <si>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</si>
  <si>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</si>
  <si>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</si>
  <si>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</si>
  <si>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</si>
  <si>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</si>
  <si>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</si>
  <si>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</si>
  <si>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</si>
  <si>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</si>
  <si>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</si>
  <si>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</si>
  <si>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</si>
  <si>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</si>
  <si>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</si>
  <si>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</si>
  <si>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</si>
  <si>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</si>
  <si>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</si>
  <si>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</si>
  <si>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</si>
  <si>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</si>
  <si>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</si>
  <si>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</si>
  <si>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</si>
  <si>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</si>
  <si>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</si>
  <si>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</si>
  <si>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</si>
  <si>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</si>
  <si>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</si>
  <si>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</si>
  <si>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</si>
  <si>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</si>
  <si>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</si>
  <si>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</si>
  <si>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</si>
  <si>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</si>
  <si>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</si>
  <si>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</si>
  <si>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</si>
  <si>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</si>
  <si>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</si>
  <si>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</si>
  <si>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</si>
  <si>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</si>
  <si>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</si>
  <si>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</si>
  <si>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</si>
  <si>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</si>
  <si>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</si>
  <si>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</si>
  <si>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</si>
  <si>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</si>
  <si>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</si>
  <si>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</si>
  <si>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</si>
  <si>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</si>
  <si>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</si>
  <si>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</si>
  <si>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</si>
  <si>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</si>
  <si>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</si>
  <si>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</si>
  <si>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</si>
  <si>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</si>
  <si>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</si>
  <si>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</si>
  <si>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</si>
  <si>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</si>
  <si>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</si>
  <si>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</si>
  <si>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</si>
  <si>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</si>
  <si>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</si>
  <si>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</si>
  <si>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</si>
  <si>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</si>
  <si>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</si>
  <si>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</si>
  <si>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</si>
  <si>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</si>
  <si>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</si>
  <si>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</si>
  <si>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</si>
  <si>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</si>
  <si>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</si>
  <si>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</si>
  <si>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</si>
  <si>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</si>
  <si>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</si>
  <si>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</si>
  <si>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</si>
  <si>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</si>
  <si>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</si>
  <si>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</si>
  <si>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</si>
  <si>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</si>
  <si>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</si>
  <si>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</si>
  <si>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</si>
  <si>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</si>
  <si>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</si>
  <si>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</si>
  <si>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</si>
  <si>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</si>
  <si>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</si>
  <si>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</si>
  <si>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</si>
  <si>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</si>
  <si>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</si>
  <si>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</si>
  <si>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</si>
  <si>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</si>
  <si>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</si>
  <si>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</si>
  <si>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</si>
  <si>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</si>
  <si>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</si>
  <si>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</si>
  <si>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</si>
  <si>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</si>
  <si>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</si>
  <si>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</si>
  <si>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</si>
  <si>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</si>
  <si>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</si>
  <si>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</si>
  <si>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</si>
  <si>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</si>
  <si>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</si>
  <si>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</si>
  <si>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</si>
  <si>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</si>
  <si>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</si>
  <si>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</si>
  <si>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</si>
  <si>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</si>
  <si>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</si>
  <si>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</si>
  <si>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</si>
  <si>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</si>
  <si>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</si>
  <si>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</si>
  <si>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</si>
  <si>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</si>
  <si>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</si>
  <si>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</si>
  <si>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</si>
  <si>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</si>
  <si>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</si>
  <si>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</si>
  <si>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</si>
  <si>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</si>
  <si>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</si>
  <si>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</si>
  <si>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</si>
  <si>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</si>
  <si>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</si>
  <si>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</si>
  <si>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</si>
  <si>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</si>
  <si>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</si>
  <si>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</si>
  <si>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</si>
  <si>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</si>
  <si>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</si>
  <si>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</si>
  <si>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</si>
  <si>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</si>
  <si>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</si>
  <si>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</si>
  <si>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</si>
  <si>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</si>
  <si>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</si>
  <si>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</si>
  <si>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</si>
  <si>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</si>
  <si>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</si>
  <si>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</si>
  <si>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</si>
  <si>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</si>
  <si>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</si>
  <si>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</si>
  <si>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</si>
  <si>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</si>
  <si>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</si>
  <si>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</si>
  <si>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</si>
  <si>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</si>
  <si>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</si>
  <si>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</si>
  <si>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</si>
  <si>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</si>
  <si>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</si>
  <si>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</si>
  <si>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</si>
  <si>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</si>
  <si>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</si>
  <si>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</si>
  <si>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</si>
  <si>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</si>
  <si>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</si>
  <si>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</si>
  <si>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</si>
  <si>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</si>
  <si>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</si>
  <si>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</si>
  <si>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</si>
  <si>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</si>
  <si>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</si>
  <si>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</si>
  <si>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</si>
  <si>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</si>
  <si>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</si>
  <si>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</si>
  <si>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</si>
  <si>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</si>
  <si>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</si>
  <si>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</si>
  <si>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</si>
  <si>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</si>
  <si>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</si>
  <si>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</si>
  <si>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</si>
  <si>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</si>
  <si>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</si>
  <si>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</si>
  <si>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</si>
  <si>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</si>
  <si>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</si>
  <si>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</si>
  <si>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</si>
  <si>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</si>
  <si>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</si>
  <si>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</si>
  <si>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</si>
  <si>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</si>
  <si>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</si>
  <si>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</si>
  <si>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</si>
  <si>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</si>
  <si>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</si>
  <si>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</si>
  <si>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</si>
  <si>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</si>
  <si>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</si>
  <si>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</si>
  <si>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</si>
  <si>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</si>
  <si>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</si>
  <si>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</si>
  <si>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</si>
  <si>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</si>
  <si>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</si>
  <si>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</si>
  <si>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</si>
  <si>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</si>
  <si>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</si>
  <si>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</si>
  <si>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</si>
  <si>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</si>
  <si>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</si>
  <si>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</si>
  <si>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</si>
  <si>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</si>
  <si>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</si>
  <si>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</si>
  <si>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</si>
  <si>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</si>
  <si>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</si>
  <si>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</si>
  <si>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</si>
  <si>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</si>
  <si>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</si>
  <si>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</si>
  <si>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</si>
  <si>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</si>
  <si>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</si>
  <si>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</si>
  <si>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</si>
  <si>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</si>
  <si>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</si>
  <si>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</si>
  <si>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</si>
  <si>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</si>
  <si>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</si>
  <si>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</si>
  <si>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</si>
  <si>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</si>
  <si>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</si>
  <si>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</si>
  <si>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</si>
  <si>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</si>
  <si>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</si>
  <si>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</si>
  <si>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</si>
  <si>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</si>
  <si>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</si>
  <si>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</si>
  <si>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</si>
  <si>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</si>
  <si>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</si>
  <si>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</si>
  <si>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</si>
  <si>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</si>
  <si>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</si>
  <si>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</si>
  <si>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</si>
  <si>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</si>
  <si>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</si>
  <si>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</si>
  <si>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</si>
  <si>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</si>
  <si>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</si>
  <si>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</si>
  <si>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</si>
  <si>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</si>
  <si>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</si>
  <si>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</si>
  <si>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</si>
  <si>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</si>
  <si>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</si>
  <si>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</si>
  <si>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</si>
  <si>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</si>
  <si>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</si>
  <si>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</si>
  <si>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</si>
  <si>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</si>
  <si>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</si>
  <si>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</si>
  <si>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</si>
  <si>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</si>
  <si>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</si>
  <si>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</si>
  <si>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</si>
  <si>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</si>
  <si>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</si>
  <si>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</si>
  <si>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</si>
  <si>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</si>
  <si>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</si>
  <si>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</si>
  <si>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</si>
  <si>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</si>
  <si>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</si>
  <si>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</si>
  <si>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</si>
  <si>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</si>
  <si>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</si>
  <si>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</si>
  <si>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</si>
  <si>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</si>
  <si>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</si>
  <si>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</si>
  <si>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</si>
  <si>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</si>
  <si>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</si>
  <si>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</si>
  <si>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</si>
  <si>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</si>
  <si>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</si>
  <si>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</si>
  <si>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</si>
  <si>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</si>
  <si>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</si>
  <si>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</si>
  <si>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</si>
  <si>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</si>
  <si>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</si>
  <si>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</si>
  <si>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</si>
  <si>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</si>
  <si>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</si>
  <si>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</si>
  <si>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</si>
  <si>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</si>
  <si>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</si>
  <si>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</si>
  <si>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</si>
  <si>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</si>
  <si>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</si>
  <si>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</si>
  <si>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</si>
  <si>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</si>
  <si>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</si>
  <si>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</si>
  <si>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</si>
  <si>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</si>
  <si>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</si>
  <si>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</si>
  <si>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</si>
  <si>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</si>
  <si>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</si>
  <si>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</si>
  <si>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</si>
  <si>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</si>
  <si>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</si>
  <si>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</si>
  <si>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</si>
  <si>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</si>
  <si>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</si>
  <si>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</si>
  <si>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</si>
  <si>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</si>
  <si>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</si>
  <si>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</si>
  <si>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</si>
  <si>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</si>
  <si>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</si>
  <si>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</si>
  <si>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</si>
  <si>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</si>
  <si>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</si>
  <si>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</si>
  <si>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</si>
  <si>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</si>
  <si>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</si>
  <si>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</si>
  <si>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</si>
  <si>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</si>
  <si>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</si>
  <si>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</si>
  <si>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</si>
  <si>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</si>
  <si>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</si>
  <si>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</si>
  <si>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</si>
  <si>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</si>
  <si>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</si>
  <si>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</si>
  <si>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</si>
  <si>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</si>
  <si>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</si>
  <si>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</si>
  <si>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</si>
  <si>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</si>
  <si>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</si>
  <si>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</si>
  <si>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</si>
  <si>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</si>
  <si>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</si>
  <si>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</si>
  <si>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</si>
  <si>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</si>
  <si>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</si>
  <si>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</si>
  <si>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</si>
  <si>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</si>
  <si>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</si>
  <si>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</si>
  <si>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</si>
  <si>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</si>
  <si>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</si>
  <si>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</si>
  <si>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</si>
  <si>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</si>
  <si>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</si>
  <si>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</si>
  <si>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</si>
  <si>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</si>
  <si>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</si>
  <si>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</si>
  <si>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</si>
  <si>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</si>
  <si>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</si>
  <si>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</si>
  <si>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</si>
  <si>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</si>
  <si>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</si>
  <si>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</si>
  <si>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</si>
  <si>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</si>
  <si>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</si>
  <si>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</si>
  <si>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</si>
  <si>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</si>
  <si>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</si>
  <si>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</si>
  <si>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</si>
  <si>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</si>
  <si>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</si>
  <si>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</si>
  <si>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</si>
  <si>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</si>
  <si>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</si>
  <si>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</si>
  <si>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</si>
  <si>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</si>
  <si>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</si>
  <si>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</si>
  <si>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</si>
  <si>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</si>
  <si>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</si>
  <si>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</si>
  <si>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</si>
  <si>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</si>
  <si>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</si>
  <si>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</si>
  <si>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</si>
  <si>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</si>
  <si>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</si>
  <si>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</si>
  <si>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</si>
  <si>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</si>
  <si>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</si>
  <si>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</si>
  <si>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</si>
  <si>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</si>
  <si>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</si>
  <si>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</si>
  <si>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</si>
  <si>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Braddock Heights CDP,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</si>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</sst>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CA7AAE3D-73E6-4136-9344-19CE1E6B52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64</v>
          </cell>
        </row>
        <row r="4">
          <cell r="B4" t="str">
            <v>Central American*</v>
          </cell>
          <cell r="D4">
            <v>95</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55</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1818</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300</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291</v>
          </cell>
        </row>
        <row r="68">
          <cell r="B68" t="str">
            <v>Greek alone</v>
          </cell>
          <cell r="D68">
            <v>0</v>
          </cell>
        </row>
        <row r="69">
          <cell r="B69" t="str">
            <v>Hungarian alone</v>
          </cell>
          <cell r="D69">
            <v>0</v>
          </cell>
        </row>
        <row r="70">
          <cell r="B70" t="str">
            <v>Icelandic alone</v>
          </cell>
          <cell r="D70">
            <v>0</v>
          </cell>
        </row>
        <row r="71">
          <cell r="B71" t="str">
            <v>Irish alone</v>
          </cell>
          <cell r="D71">
            <v>147</v>
          </cell>
        </row>
        <row r="72">
          <cell r="B72" t="str">
            <v>Italian alone</v>
          </cell>
          <cell r="D72">
            <v>40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37</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773</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737</v>
          </cell>
        </row>
        <row r="145">
          <cell r="B145" t="str">
            <v>White alone or in combination with one or more other races</v>
          </cell>
          <cell r="D145" t="e">
            <v>#N/A</v>
          </cell>
        </row>
        <row r="146">
          <cell r="B146" t="str">
            <v>European alone or in any combination*</v>
          </cell>
          <cell r="D146">
            <v>1953</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53</v>
          </cell>
        </row>
        <row r="168">
          <cell r="B168" t="str">
            <v>English alone or in any combination</v>
          </cell>
          <cell r="D168">
            <v>754</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94</v>
          </cell>
        </row>
        <row r="173">
          <cell r="B173" t="str">
            <v>Frisian alone or in any combination</v>
          </cell>
          <cell r="D173">
            <v>0</v>
          </cell>
        </row>
        <row r="174">
          <cell r="B174" t="str">
            <v>Georgian alone or in any combination</v>
          </cell>
          <cell r="D174">
            <v>0</v>
          </cell>
        </row>
        <row r="175">
          <cell r="B175" t="str">
            <v>German alone or in any combination</v>
          </cell>
          <cell r="D175">
            <v>879</v>
          </cell>
        </row>
        <row r="176">
          <cell r="B176" t="str">
            <v>Greek alone or in any combination</v>
          </cell>
          <cell r="D176">
            <v>0</v>
          </cell>
        </row>
        <row r="177">
          <cell r="B177" t="str">
            <v>Hungarian alone or in any combination</v>
          </cell>
          <cell r="D177">
            <v>36</v>
          </cell>
        </row>
        <row r="178">
          <cell r="B178" t="str">
            <v>Icelandic alone or in any combination</v>
          </cell>
          <cell r="D178">
            <v>0</v>
          </cell>
        </row>
        <row r="179">
          <cell r="B179" t="str">
            <v>Irish alone or in any combination</v>
          </cell>
          <cell r="D179">
            <v>610</v>
          </cell>
        </row>
        <row r="180">
          <cell r="B180" t="str">
            <v>Italian alone or in any combination</v>
          </cell>
          <cell r="D180">
            <v>202</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27</v>
          </cell>
        </row>
        <row r="195">
          <cell r="B195" t="str">
            <v>Polish alone or in any combination</v>
          </cell>
          <cell r="D195">
            <v>124</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40</v>
          </cell>
        </row>
        <row r="200">
          <cell r="B200" t="str">
            <v>Scandinavian alone or in any combination</v>
          </cell>
          <cell r="D200">
            <v>39</v>
          </cell>
        </row>
        <row r="201">
          <cell r="B201" t="str">
            <v>Scots-Irish alone or in any combination</v>
          </cell>
          <cell r="D201">
            <v>0</v>
          </cell>
        </row>
        <row r="202">
          <cell r="B202" t="str">
            <v>Scottish alone or in any combination</v>
          </cell>
          <cell r="D202">
            <v>177</v>
          </cell>
        </row>
        <row r="203">
          <cell r="B203" t="str">
            <v>Serbian alone or in any combination</v>
          </cell>
          <cell r="D203">
            <v>0</v>
          </cell>
        </row>
        <row r="204">
          <cell r="B204" t="str">
            <v>Slavic alone or in any combination</v>
          </cell>
          <cell r="D204">
            <v>0</v>
          </cell>
        </row>
        <row r="205">
          <cell r="B205" t="str">
            <v>Slovak alone or in any combination</v>
          </cell>
          <cell r="D205">
            <v>24</v>
          </cell>
        </row>
        <row r="206">
          <cell r="B206" t="str">
            <v>Slovenian alone or in any combination</v>
          </cell>
          <cell r="D206">
            <v>0</v>
          </cell>
        </row>
        <row r="207">
          <cell r="B207" t="str">
            <v>Swedish alone or in any combination</v>
          </cell>
          <cell r="D207">
            <v>48</v>
          </cell>
        </row>
        <row r="208">
          <cell r="B208" t="str">
            <v>Swiss alone or in any combination</v>
          </cell>
          <cell r="D208">
            <v>22</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40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898</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829</v>
          </cell>
        </row>
        <row r="253">
          <cell r="B253" t="str">
            <v>Black or African American alone</v>
          </cell>
          <cell r="D253" t="e">
            <v>#N/A</v>
          </cell>
        </row>
        <row r="254">
          <cell r="B254" t="str">
            <v>African American alone</v>
          </cell>
          <cell r="D254">
            <v>45</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55</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29</v>
          </cell>
        </row>
        <row r="385">
          <cell r="B385" t="str">
            <v>American Indian and Alaska Native alone</v>
          </cell>
          <cell r="D385">
            <v>29</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23</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28</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BFE965-2BF1-48F5-A1CD-9C1436E91782}">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1818</v>
      </c>
      <c r="C5" s="10" t="s">
        <v>5</v>
      </c>
      <c r="D5" s="11">
        <v>1953</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53</v>
      </c>
      <c r="E26" s="16" t="e">
        <f>VLOOKUP($D26,'[1]Profile_Cnty Export'!$B$2:$D$3010,3,FALSE)</f>
        <v>#N/A</v>
      </c>
    </row>
    <row r="27" spans="1:5" x14ac:dyDescent="0.25">
      <c r="A27" t="s">
        <v>48</v>
      </c>
      <c r="B27" s="17">
        <v>300</v>
      </c>
      <c r="C27" s="10" t="s">
        <v>49</v>
      </c>
      <c r="D27" s="18">
        <v>754</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94</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291</v>
      </c>
      <c r="C34" s="14" t="s">
        <v>63</v>
      </c>
      <c r="D34" s="15">
        <v>879</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36</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147</v>
      </c>
      <c r="C38" s="14" t="s">
        <v>71</v>
      </c>
      <c r="D38" s="15">
        <v>610</v>
      </c>
      <c r="E38" s="16" t="e">
        <f>VLOOKUP($D38,'[1]Profile_Cnty Export'!$B$2:$D$3010,3,FALSE)</f>
        <v>#N/A</v>
      </c>
    </row>
    <row r="39" spans="1:5" x14ac:dyDescent="0.25">
      <c r="A39" t="s">
        <v>72</v>
      </c>
      <c r="B39" s="17">
        <v>40</v>
      </c>
      <c r="C39" s="10" t="s">
        <v>73</v>
      </c>
      <c r="D39" s="18">
        <v>202</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27</v>
      </c>
      <c r="E53" s="12" t="e">
        <f>VLOOKUP($D53,'[1]Profile_Cnty Export'!$B$2:$D$3010,3,FALSE)</f>
        <v>#N/A</v>
      </c>
    </row>
    <row r="54" spans="1:5" x14ac:dyDescent="0.25">
      <c r="A54" t="s">
        <v>102</v>
      </c>
      <c r="B54" s="13">
        <v>37</v>
      </c>
      <c r="C54" s="14" t="s">
        <v>103</v>
      </c>
      <c r="D54" s="15">
        <v>124</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40</v>
      </c>
      <c r="E58" s="16" t="e">
        <f>VLOOKUP($D58,'[1]Profile_Cnty Export'!$B$2:$D$3010,3,FALSE)</f>
        <v>#N/A</v>
      </c>
    </row>
    <row r="59" spans="1:5" x14ac:dyDescent="0.25">
      <c r="A59" t="s">
        <v>112</v>
      </c>
      <c r="B59" s="17">
        <v>0</v>
      </c>
      <c r="C59" s="10" t="s">
        <v>113</v>
      </c>
      <c r="D59" s="18">
        <v>39</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177</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24</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48</v>
      </c>
      <c r="E66" s="16" t="e">
        <f>VLOOKUP($D66,'[1]Profile_Cnty Export'!$B$2:$D$3010,3,FALSE)</f>
        <v>#N/A</v>
      </c>
    </row>
    <row r="67" spans="1:5" x14ac:dyDescent="0.25">
      <c r="A67" t="s">
        <v>128</v>
      </c>
      <c r="B67" s="17">
        <v>0</v>
      </c>
      <c r="C67" s="10" t="s">
        <v>129</v>
      </c>
      <c r="D67" s="18">
        <v>22</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40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773</v>
      </c>
      <c r="C101" s="10" t="s">
        <v>197</v>
      </c>
      <c r="D101" s="11">
        <v>898</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737</v>
      </c>
      <c r="C111" s="20" t="s">
        <v>217</v>
      </c>
      <c r="D111" s="21">
        <v>829</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45</v>
      </c>
      <c r="C114" s="10" t="s">
        <v>221</v>
      </c>
      <c r="D114" s="24">
        <v>55</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29</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23</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28</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64</v>
      </c>
      <c r="C1498" s="12"/>
    </row>
    <row r="1499" spans="1:5" x14ac:dyDescent="0.25">
      <c r="A1499" t="s">
        <v>2978</v>
      </c>
      <c r="B1499" s="25">
        <v>95</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55</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03B8C0E-119E-4AD3-B1E4-FFE400199CC1}"/>
</file>

<file path=customXml/itemProps2.xml><?xml version="1.0" encoding="utf-8"?>
<ds:datastoreItem xmlns:ds="http://schemas.openxmlformats.org/officeDocument/2006/customXml" ds:itemID="{E8B4F270-BFFF-4E78-AE3D-5704A5B2B09C}"/>
</file>

<file path=customXml/itemProps3.xml><?xml version="1.0" encoding="utf-8"?>
<ds:datastoreItem xmlns:ds="http://schemas.openxmlformats.org/officeDocument/2006/customXml" ds:itemID="{E931673B-F529-4B3F-ACF7-432467BA547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2023-09-27T12:48:26Z</dcterms:created>
  <dcterms:modified xsi:type="dcterms:W3CDTF">2023-09-27T12:48:26Z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