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22E4163E-3517-43C0-AFB4-D8685ABB231D}" xr6:coauthVersionLast="47" xr6:coauthVersionMax="47" xr10:uidLastSave="{00000000-0000-0000-0000-000000000000}"/>
  <bookViews>
    <workbookView xWindow="28680" yWindow="-120" windowWidth="29040" windowHeight="15840" xr2:uid="{70D64FD2-D729-4D1F-BA9D-96DEF6B25B9E}"/>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<sst xmlns="http://schemas.openxmlformats.org/spreadsheetml/2006/main" count="3037" uniqueCount="3020">
  <si>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</si>
  <si>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</si>
  <si>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</si>
  <si>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</si>
  <si>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</si>
  <si>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</si>
  <si>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</si>
  <si>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</si>
  <si>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</si>
  <si>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</si>
  <si>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</si>
  <si>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</si>
  <si>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</si>
  <si>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</si>
  <si>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</si>
  <si>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</si>
  <si>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</si>
  <si>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</si>
  <si>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</si>
  <si>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</si>
  <si>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</si>
  <si>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</si>
  <si>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</si>
  <si>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</si>
  <si>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</si>
  <si>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</si>
  <si>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</si>
  <si>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</si>
  <si>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</si>
  <si>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</si>
  <si>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</si>
  <si>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</si>
  <si>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</si>
  <si>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</si>
  <si>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</si>
  <si>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</si>
  <si>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</si>
  <si>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</si>
  <si>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</si>
  <si>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</si>
  <si>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</si>
  <si>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</si>
  <si>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</si>
  <si>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</si>
  <si>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</si>
  <si>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</si>
  <si>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</si>
  <si>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</si>
  <si>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</si>
  <si>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</si>
  <si>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</si>
  <si>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</si>
  <si>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</si>
  <si>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</si>
  <si>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</si>
  <si>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</si>
  <si>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</si>
  <si>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</si>
  <si>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</si>
  <si>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</si>
  <si>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</si>
  <si>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</si>
  <si>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</si>
  <si>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</si>
  <si>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</si>
  <si>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</si>
  <si>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</si>
  <si>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</si>
  <si>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</si>
  <si>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</si>
  <si>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</si>
  <si>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</si>
  <si>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</si>
  <si>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</si>
  <si>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</si>
  <si>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</si>
  <si>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</si>
  <si>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</si>
  <si>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</si>
  <si>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</si>
  <si>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</si>
  <si>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</si>
  <si>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</si>
  <si>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</si>
  <si>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</si>
  <si>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</si>
  <si>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</si>
  <si>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</si>
  <si>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</si>
  <si>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</si>
  <si>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</si>
  <si>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</si>
  <si>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</si>
  <si>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</si>
  <si>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</si>
  <si>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</si>
  <si>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</si>
  <si>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</si>
  <si>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</si>
  <si>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</si>
  <si>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</si>
  <si>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</si>
  <si>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</si>
  <si>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</si>
  <si>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</si>
  <si>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</si>
  <si>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</si>
  <si>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</si>
  <si>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</si>
  <si>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</si>
  <si>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</si>
  <si>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</si>
  <si>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</si>
  <si>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</si>
  <si>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</si>
  <si>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</si>
  <si>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</si>
  <si>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</si>
  <si>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</si>
  <si>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</si>
  <si>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</si>
  <si>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</si>
  <si>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</si>
  <si>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</si>
  <si>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</si>
  <si>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</si>
  <si>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</si>
  <si>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</si>
  <si>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</si>
  <si>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</si>
  <si>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</si>
  <si>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</si>
  <si>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</si>
  <si>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</si>
  <si>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</si>
  <si>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</si>
  <si>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</si>
  <si>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</si>
  <si>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</si>
  <si>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</si>
  <si>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</si>
  <si>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</si>
  <si>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</si>
  <si>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</si>
  <si>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</si>
  <si>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</si>
  <si>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</si>
  <si>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</si>
  <si>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</si>
  <si>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</si>
  <si>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</si>
  <si>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</si>
  <si>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</si>
  <si>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</si>
  <si>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</si>
  <si>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</si>
  <si>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</si>
  <si>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</si>
  <si>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</si>
  <si>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</si>
  <si>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</si>
  <si>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</si>
  <si>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</si>
  <si>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</si>
  <si>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</si>
  <si>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</si>
  <si>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</si>
  <si>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</si>
  <si>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</si>
  <si>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</si>
  <si>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</si>
  <si>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</si>
  <si>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</si>
  <si>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</si>
  <si>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</si>
  <si>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</si>
  <si>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</si>
  <si>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</si>
  <si>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</si>
  <si>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</si>
  <si>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</si>
  <si>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</si>
  <si>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</si>
  <si>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</si>
  <si>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</si>
  <si>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</si>
  <si>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</si>
  <si>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</si>
  <si>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</si>
  <si>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</si>
  <si>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</si>
  <si>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</si>
  <si>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</si>
  <si>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</si>
  <si>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</si>
  <si>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</si>
  <si>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</si>
  <si>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</si>
  <si>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</si>
  <si>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</si>
  <si>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</si>
  <si>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</si>
  <si>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</si>
  <si>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</si>
  <si>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</si>
  <si>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</si>
  <si>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</si>
  <si>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</si>
  <si>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</si>
  <si>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</si>
  <si>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</si>
  <si>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</si>
  <si>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</si>
  <si>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</si>
  <si>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</si>
  <si>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</si>
  <si>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</si>
  <si>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</si>
  <si>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</si>
  <si>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</si>
  <si>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</si>
  <si>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</si>
  <si>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</si>
  <si>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</si>
  <si>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</si>
  <si>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</si>
  <si>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</si>
  <si>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</si>
  <si>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</si>
  <si>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</si>
  <si>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</si>
  <si>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</si>
  <si>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</si>
  <si>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</si>
  <si>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</si>
  <si>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</si>
  <si>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</si>
  <si>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</si>
  <si>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</si>
  <si>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</si>
  <si>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</si>
  <si>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</si>
  <si>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</si>
  <si>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</si>
  <si>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</si>
  <si>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</si>
  <si>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</si>
  <si>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</si>
  <si>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</si>
  <si>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</si>
  <si>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</si>
  <si>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</si>
  <si>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</si>
  <si>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</si>
  <si>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</si>
  <si>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</si>
  <si>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</si>
  <si>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</si>
  <si>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</si>
  <si>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</si>
  <si>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</si>
  <si>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</si>
  <si>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</si>
  <si>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</si>
  <si>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</si>
  <si>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</si>
  <si>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</si>
  <si>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</si>
  <si>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</si>
  <si>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</si>
  <si>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</si>
  <si>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</si>
  <si>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</si>
  <si>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</si>
  <si>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</si>
  <si>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</si>
  <si>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</si>
  <si>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</si>
  <si>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</si>
  <si>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</si>
  <si>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</si>
  <si>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</si>
  <si>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</si>
  <si>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</si>
  <si>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</si>
  <si>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</si>
  <si>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</si>
  <si>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</si>
  <si>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</si>
  <si>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</si>
  <si>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</si>
  <si>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</si>
  <si>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</si>
  <si>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</si>
  <si>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</si>
  <si>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</si>
  <si>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</si>
  <si>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</si>
  <si>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</si>
  <si>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</si>
  <si>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</si>
  <si>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</si>
  <si>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</si>
  <si>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</si>
  <si>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</si>
  <si>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</si>
  <si>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</si>
  <si>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</si>
  <si>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</si>
  <si>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</si>
  <si>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</si>
  <si>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</si>
  <si>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</si>
  <si>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</si>
  <si>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</si>
  <si>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</si>
  <si>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</si>
  <si>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</si>
  <si>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</si>
  <si>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</si>
  <si>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</si>
  <si>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</si>
  <si>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</si>
  <si>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</si>
  <si>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</si>
  <si>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</si>
  <si>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</si>
  <si>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</si>
  <si>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</si>
  <si>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</si>
  <si>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</si>
  <si>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</si>
  <si>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</si>
  <si>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</si>
  <si>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</si>
  <si>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</si>
  <si>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</si>
  <si>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</si>
  <si>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</si>
  <si>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</si>
  <si>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</si>
  <si>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</si>
  <si>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</si>
  <si>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</si>
  <si>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</si>
  <si>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</si>
  <si>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</si>
  <si>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</si>
  <si>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</si>
  <si>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</si>
  <si>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</si>
  <si>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</si>
  <si>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</si>
  <si>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</si>
  <si>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</si>
  <si>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</si>
  <si>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</si>
  <si>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</si>
  <si>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</si>
  <si>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</si>
  <si>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</si>
  <si>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</si>
  <si>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</si>
  <si>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</si>
  <si>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</si>
  <si>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</si>
  <si>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</si>
  <si>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</si>
  <si>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</si>
  <si>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</si>
  <si>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</si>
  <si>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</si>
  <si>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</si>
  <si>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</si>
  <si>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</si>
  <si>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</si>
  <si>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</si>
  <si>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</si>
  <si>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</si>
  <si>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</si>
  <si>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</si>
  <si>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</si>
  <si>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</si>
  <si>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</si>
  <si>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</si>
  <si>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</si>
  <si>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</si>
  <si>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</si>
  <si>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</si>
  <si>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</si>
  <si>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</si>
  <si>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</si>
  <si>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</si>
  <si>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</si>
  <si>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</si>
  <si>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</si>
  <si>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</si>
  <si>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</si>
  <si>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</si>
  <si>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</si>
  <si>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</si>
  <si>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</si>
  <si>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</si>
  <si>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</si>
  <si>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</si>
  <si>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</si>
  <si>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</si>
  <si>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</si>
  <si>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</si>
  <si>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</si>
  <si>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</si>
  <si>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</si>
  <si>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</si>
  <si>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</si>
  <si>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</si>
  <si>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</si>
  <si>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</si>
  <si>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</si>
  <si>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</si>
  <si>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</si>
  <si>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</si>
  <si>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</si>
  <si>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</si>
  <si>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</si>
  <si>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</si>
  <si>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</si>
  <si>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</si>
  <si>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</si>
  <si>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</si>
  <si>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</si>
  <si>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</si>
  <si>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</si>
  <si>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</si>
  <si>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</si>
  <si>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</si>
  <si>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</si>
  <si>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</si>
  <si>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</si>
  <si>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</si>
  <si>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</si>
  <si>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</si>
  <si>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</si>
  <si>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</si>
  <si>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</si>
  <si>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</si>
  <si>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</si>
  <si>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</si>
  <si>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</si>
  <si>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</si>
  <si>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</si>
  <si>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</si>
  <si>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</si>
  <si>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</si>
  <si>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</si>
  <si>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</si>
  <si>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</si>
  <si>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</si>
  <si>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</si>
  <si>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</si>
  <si>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</si>
  <si>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</si>
  <si>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</si>
  <si>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</si>
  <si>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</si>
  <si>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</si>
  <si>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</si>
  <si>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</si>
  <si>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</si>
  <si>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</si>
  <si>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</si>
  <si>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</si>
  <si>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</si>
  <si>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</si>
  <si>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</si>
  <si>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</si>
  <si>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</si>
  <si>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</si>
  <si>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</si>
  <si>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</si>
  <si>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</si>
  <si>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</si>
  <si>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</si>
  <si>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</si>
  <si>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</si>
  <si>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</si>
  <si>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</si>
  <si>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</si>
  <si>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</si>
  <si>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</si>
  <si>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</si>
  <si>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</si>
  <si>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</si>
  <si>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</si>
  <si>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</si>
  <si>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</si>
  <si>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</si>
  <si>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</si>
  <si>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</si>
  <si>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</si>
  <si>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</si>
  <si>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</si>
  <si>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</si>
  <si>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</si>
  <si>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</si>
  <si>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</si>
  <si>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</si>
  <si>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</si>
  <si>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</si>
  <si>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</si>
  <si>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</si>
  <si>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</si>
  <si>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</si>
  <si>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</si>
  <si>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</si>
  <si>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</si>
  <si>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</si>
  <si>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</si>
  <si>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</si>
  <si>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</si>
  <si>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</si>
  <si>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</si>
  <si>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</si>
  <si>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</si>
  <si>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</si>
  <si>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</si>
  <si>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</si>
  <si>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</si>
  <si>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</si>
  <si>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</si>
  <si>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</si>
  <si>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</si>
  <si>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</si>
  <si>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</si>
  <si>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</si>
  <si>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</si>
  <si>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</si>
  <si>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</si>
  <si>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</si>
  <si>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</si>
  <si>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</si>
  <si>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</si>
  <si>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</si>
  <si>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</si>
  <si>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</si>
  <si>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</si>
  <si>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</si>
  <si>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</si>
  <si>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</si>
  <si>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</si>
  <si>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</si>
  <si>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</si>
  <si>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</si>
  <si>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</si>
  <si>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</si>
  <si>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</si>
  <si>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</si>
  <si>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</si>
  <si>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</si>
  <si>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</si>
  <si>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</si>
  <si>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</si>
  <si>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</si>
  <si>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</si>
  <si>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</si>
  <si>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</si>
  <si>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</si>
  <si>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</si>
  <si>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</si>
  <si>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</si>
  <si>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</si>
  <si>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</si>
  <si>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</si>
  <si>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</si>
  <si>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</si>
  <si>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</si>
  <si>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</si>
  <si>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</si>
  <si>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</si>
  <si>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</si>
  <si>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</si>
  <si>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</si>
  <si>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</si>
  <si>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</si>
  <si>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</si>
  <si>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</si>
  <si>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</si>
  <si>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</si>
  <si>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</si>
  <si>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</si>
  <si>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</si>
  <si>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</si>
  <si>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</si>
  <si>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</si>
  <si>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</si>
  <si>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</si>
  <si>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</si>
  <si>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</si>
  <si>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</si>
  <si>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</si>
  <si>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</si>
  <si>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</si>
  <si>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</si>
  <si>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</si>
  <si>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</si>
  <si>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</si>
  <si>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</si>
  <si>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</si>
  <si>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</si>
  <si>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</si>
  <si>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</si>
  <si>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</si>
  <si>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</si>
  <si>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</si>
  <si>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</si>
  <si>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</si>
  <si>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</si>
  <si>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</si>
  <si>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</si>
  <si>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</si>
  <si>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</si>
  <si>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</si>
  <si>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</si>
  <si>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</si>
  <si>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</si>
  <si>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</si>
  <si>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</si>
  <si>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</si>
  <si>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</si>
  <si>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</si>
  <si>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</si>
  <si>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</si>
  <si>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</si>
  <si>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</si>
  <si>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</si>
  <si>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</si>
  <si>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</si>
  <si>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</si>
  <si>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</si>
  <si>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</si>
  <si>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</si>
  <si>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</si>
  <si>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</si>
  <si>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</si>
  <si>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</si>
  <si>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</si>
  <si>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</si>
  <si>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</si>
  <si>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</si>
  <si>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</si>
  <si>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</si>
  <si>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</si>
  <si>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</si>
  <si>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</si>
  <si>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</si>
  <si>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</si>
  <si>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</si>
  <si>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</si>
  <si>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</si>
  <si>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</si>
  <si>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</si>
  <si>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</si>
  <si>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</si>
  <si>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</si>
  <si>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</si>
  <si>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</si>
  <si>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</si>
  <si>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</si>
  <si>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</si>
  <si>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</si>
  <si>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</si>
  <si>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</si>
  <si>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</si>
  <si>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</si>
  <si>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</si>
  <si>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</si>
  <si>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</si>
  <si>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</si>
  <si>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</si>
  <si>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</si>
  <si>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</si>
  <si>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</si>
  <si>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</si>
  <si>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</si>
  <si>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</si>
  <si>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</si>
  <si>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</si>
  <si>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</si>
  <si>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</si>
  <si>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</si>
  <si>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</si>
  <si>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</si>
  <si>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</si>
  <si>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</si>
  <si>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</si>
  <si>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</si>
  <si>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</si>
  <si>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</si>
  <si>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</si>
  <si>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</si>
  <si>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</si>
  <si>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</si>
  <si>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</si>
  <si>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</si>
  <si>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</si>
  <si>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</si>
  <si>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</si>
  <si>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</si>
  <si>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</si>
  <si>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</si>
  <si>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</si>
  <si>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</si>
  <si>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</si>
  <si>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</si>
  <si>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</si>
  <si>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</si>
  <si>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</si>
  <si>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</si>
  <si>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</si>
  <si>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</si>
  <si>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</si>
  <si>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</si>
  <si>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</si>
  <si>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</si>
  <si>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</si>
  <si>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</si>
  <si>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</si>
  <si>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</si>
  <si>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</si>
  <si>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</si>
  <si>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</si>
  <si>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</si>
  <si>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</si>
  <si>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</si>
  <si>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</si>
  <si>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</si>
  <si>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</si>
  <si>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</si>
  <si>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</si>
  <si>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</si>
  <si>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</si>
  <si>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</si>
  <si>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</si>
  <si>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</si>
  <si>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</si>
  <si>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</si>
  <si>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</si>
  <si>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</si>
  <si>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</si>
  <si>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</si>
  <si>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</si>
  <si>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</si>
  <si>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</si>
  <si>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</si>
  <si>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</si>
  <si>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</si>
  <si>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</si>
  <si>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</si>
  <si>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</si>
  <si>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</si>
  <si>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</si>
  <si>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</si>
  <si>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</si>
  <si>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</si>
  <si>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</si>
  <si>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</si>
  <si>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</si>
  <si>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</si>
  <si>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</si>
  <si>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</si>
  <si>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</si>
  <si>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</si>
  <si>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</si>
  <si>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</si>
  <si>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</si>
  <si>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</si>
  <si>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</si>
  <si>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</si>
  <si>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</si>
  <si>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</si>
  <si>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</si>
  <si>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</si>
  <si>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</si>
  <si>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</si>
  <si>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</si>
  <si>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</si>
  <si>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</si>
  <si>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</si>
  <si>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</si>
  <si>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</si>
  <si>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</si>
  <si>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</si>
  <si>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</si>
  <si>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</si>
  <si>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</si>
  <si>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</si>
  <si>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</si>
  <si>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</si>
  <si>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</si>
  <si>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</si>
  <si>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</si>
  <si>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</si>
  <si>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</si>
  <si>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</si>
  <si>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</si>
  <si>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</si>
  <si>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</si>
  <si>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</si>
  <si>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</si>
  <si>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</si>
  <si>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</si>
  <si>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</si>
  <si>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</si>
  <si>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</si>
  <si>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</si>
  <si>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</si>
  <si>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</si>
  <si>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</si>
  <si>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</si>
  <si>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</si>
  <si>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</si>
  <si>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</si>
  <si>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</si>
  <si>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</si>
  <si>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</si>
  <si>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</si>
  <si>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</si>
  <si>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</si>
  <si>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</si>
  <si>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</si>
  <si>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</si>
  <si>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</si>
  <si>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</si>
  <si>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</si>
  <si>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</si>
  <si>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</si>
  <si>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</si>
  <si>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</si>
  <si>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</si>
  <si>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</si>
  <si>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</si>
  <si>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</si>
  <si>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</si>
  <si>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</si>
  <si>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</si>
  <si>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</si>
  <si>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</si>
  <si>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</si>
  <si>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</si>
  <si>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</si>
  <si>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</si>
  <si>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</si>
  <si>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</si>
  <si>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</si>
  <si>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</si>
  <si>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</si>
  <si>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</si>
  <si>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</si>
  <si>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</si>
  <si>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</si>
  <si>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</si>
  <si>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</si>
  <si>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</si>
  <si>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</si>
  <si>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</si>
  <si>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</si>
  <si>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</si>
  <si>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</si>
  <si>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</si>
  <si>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</si>
  <si>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</si>
  <si>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</si>
  <si>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</si>
  <si>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</si>
  <si>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</si>
  <si>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</si>
  <si>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</si>
  <si>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</si>
  <si>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</si>
  <si>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</si>
  <si>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</si>
  <si>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</si>
  <si>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</si>
  <si>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</si>
  <si>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</si>
  <si>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</si>
  <si>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</si>
  <si>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</si>
  <si>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</si>
  <si>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</si>
  <si>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</si>
  <si>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</si>
  <si>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</si>
  <si>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</si>
  <si>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</si>
  <si>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</si>
  <si>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</si>
  <si>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</si>
  <si>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</si>
  <si>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</si>
  <si>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</si>
  <si>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</si>
  <si>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</si>
  <si>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</si>
  <si>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</si>
  <si>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</si>
  <si>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</si>
  <si>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</si>
  <si>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</si>
  <si>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</si>
  <si>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</si>
  <si>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</si>
  <si>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</si>
  <si>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</si>
  <si>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</si>
  <si>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</si>
  <si>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</si>
  <si>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</si>
  <si>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</si>
  <si>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</si>
  <si>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</si>
  <si>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</si>
  <si>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</si>
  <si>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</si>
  <si>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</si>
  <si>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</si>
  <si>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</si>
  <si>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</si>
  <si>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</si>
  <si>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</si>
  <si>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</si>
  <si>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</si>
  <si>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</si>
  <si>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</si>
  <si>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</si>
  <si>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</si>
  <si>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</si>
  <si>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</si>
  <si>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</si>
  <si>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</si>
  <si>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</si>
  <si>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</si>
  <si>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</si>
  <si>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</si>
  <si>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</si>
  <si>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</si>
  <si>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</si>
  <si>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</si>
  <si>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</si>
  <si>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</si>
  <si>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</si>
  <si>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</si>
  <si>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</si>
  <si>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</si>
  <si>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</si>
  <si>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</si>
  <si>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</si>
  <si>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</si>
  <si>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</si>
  <si>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</si>
  <si>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</si>
  <si>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</si>
  <si>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</si>
  <si>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</si>
  <si>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</si>
  <si>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</si>
  <si>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</si>
  <si>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</si>
  <si>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</si>
  <si>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</si>
  <si>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</si>
  <si>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</si>
  <si>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</si>
  <si>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</si>
  <si>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</si>
  <si>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</si>
  <si>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</si>
  <si>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</si>
  <si>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</si>
  <si>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</si>
  <si>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</si>
  <si>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</si>
  <si>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</si>
  <si>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</si>
  <si>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</si>
  <si>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</si>
  <si>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</si>
  <si>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</si>
  <si>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</si>
  <si>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</si>
  <si>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</si>
  <si>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</si>
  <si>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</si>
  <si>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</si>
  <si>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</si>
  <si>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</si>
  <si>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</si>
  <si>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</si>
  <si>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</si>
  <si>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</si>
  <si>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</si>
  <si>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</si>
  <si>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</si>
  <si>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</si>
  <si>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</si>
  <si>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</si>
  <si>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</si>
  <si>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</si>
  <si>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</si>
  <si>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</si>
  <si>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</si>
  <si>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</si>
  <si>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</si>
  <si>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</si>
  <si>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</si>
  <si>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</si>
  <si>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</si>
  <si>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</si>
  <si>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</si>
  <si>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</si>
  <si>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</si>
  <si>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</si>
  <si>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</si>
  <si>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</si>
  <si>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</si>
  <si>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</si>
  <si>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</si>
  <si>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</si>
  <si>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</si>
  <si>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</si>
  <si>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</si>
  <si>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</si>
  <si>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</si>
  <si>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</si>
  <si>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</si>
  <si>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</si>
  <si>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</si>
  <si>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</si>
  <si>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</si>
  <si>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</si>
  <si>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</si>
  <si>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</si>
  <si>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</si>
  <si>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</si>
  <si>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</si>
  <si>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</si>
  <si>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</si>
  <si>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</si>
  <si>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</si>
  <si>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</si>
  <si>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</si>
  <si>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</si>
  <si>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</si>
  <si>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</si>
  <si>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</si>
  <si>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</si>
  <si>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</si>
  <si>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</si>
  <si>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</si>
  <si>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</si>
  <si>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</si>
  <si>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</si>
  <si>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</si>
  <si>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</si>
  <si>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</si>
  <si>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</si>
  <si>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</si>
  <si>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</si>
  <si>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</si>
  <si>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</si>
  <si>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</si>
  <si>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</si>
  <si>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</si>
  <si>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</si>
  <si>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</si>
  <si>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</si>
  <si>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</si>
  <si>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</si>
  <si>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</si>
  <si>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</si>
  <si>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</si>
  <si>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</si>
  <si>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</si>
  <si>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</si>
  <si>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</si>
  <si>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</si>
  <si>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</si>
  <si>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</si>
  <si>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</si>
  <si>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</si>
  <si>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</si>
  <si>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</si>
  <si>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</si>
  <si>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</si>
  <si>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</si>
  <si>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</si>
  <si>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</si>
  <si>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</si>
  <si>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</si>
  <si>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</si>
  <si>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</si>
  <si>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</si>
  <si>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</si>
  <si>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</si>
  <si>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</si>
  <si>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</si>
  <si>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</si>
  <si>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</si>
  <si>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</si>
  <si>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</si>
  <si>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</si>
  <si>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</si>
  <si>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</si>
  <si>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</si>
  <si>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</si>
  <si>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</si>
  <si>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</si>
  <si>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</si>
  <si>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</si>
  <si>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</si>
  <si>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</si>
  <si>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</si>
  <si>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</si>
  <si>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</si>
  <si>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</si>
  <si>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</si>
  <si>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</si>
  <si>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</si>
  <si>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</si>
  <si>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</si>
  <si>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</si>
  <si>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</si>
  <si>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</si>
  <si>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</si>
  <si>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</si>
  <si>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</si>
  <si>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</si>
  <si>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</si>
  <si>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</si>
  <si>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</si>
  <si>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</si>
  <si>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</si>
  <si>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</si>
  <si>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</si>
  <si>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</si>
  <si>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</si>
  <si>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</si>
  <si>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</si>
  <si>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</si>
  <si>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</si>
  <si>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</si>
  <si>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</si>
  <si>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</si>
  <si>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</si>
  <si>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</si>
  <si>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</si>
  <si>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</si>
  <si>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</si>
  <si>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</si>
  <si>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</si>
  <si>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</si>
  <si>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</si>
  <si>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</si>
  <si>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</si>
  <si>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</si>
  <si>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</si>
  <si>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</si>
  <si>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</si>
  <si>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</si>
  <si>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</si>
  <si>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</si>
  <si>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</si>
  <si>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</si>
  <si>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</si>
  <si>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</si>
  <si>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</si>
  <si>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</si>
  <si>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</si>
  <si>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</si>
  <si>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</si>
  <si>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</si>
  <si>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</si>
  <si>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</si>
  <si>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</si>
  <si>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</si>
  <si>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</si>
  <si>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</si>
  <si>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</si>
  <si>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</si>
  <si>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</si>
  <si>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</si>
  <si>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</si>
  <si>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</si>
  <si>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</si>
  <si>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</si>
  <si>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</si>
  <si>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</si>
  <si>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</si>
  <si>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</si>
  <si>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</si>
  <si>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</si>
  <si>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</si>
  <si>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</si>
  <si>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</si>
  <si>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</si>
  <si>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</si>
  <si>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</si>
  <si>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</si>
  <si>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</si>
  <si>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</si>
  <si>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</si>
  <si>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</si>
  <si>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</si>
  <si>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</si>
  <si>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</si>
  <si>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</si>
  <si>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</si>
  <si>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</si>
  <si>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</si>
  <si>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</si>
  <si>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</si>
  <si>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</si>
  <si>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</si>
  <si>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</si>
  <si>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</si>
  <si>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</si>
  <si>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</si>
  <si>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</si>
  <si>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</si>
  <si>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</si>
  <si>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</si>
  <si>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</si>
  <si>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</si>
  <si>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</si>
  <si>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</si>
  <si>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</si>
  <si>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</si>
  <si>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</si>
  <si>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</si>
  <si>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</si>
  <si>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</si>
  <si>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</si>
  <si>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</si>
  <si>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</si>
  <si>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</si>
  <si>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</si>
  <si>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</si>
  <si>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</si>
  <si>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</si>
  <si>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</si>
  <si>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</si>
  <si>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</si>
  <si>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</si>
  <si>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</si>
  <si>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</si>
  <si>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</si>
  <si>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</si>
  <si>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</si>
  <si>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</si>
  <si>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</si>
  <si>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</si>
  <si>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</si>
  <si>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</si>
  <si>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</si>
  <si>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</si>
  <si>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</si>
  <si>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</si>
  <si>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</si>
  <si>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</si>
  <si>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</si>
  <si>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</si>
  <si>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</si>
  <si>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</si>
  <si>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</si>
  <si>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</si>
  <si>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</si>
  <si>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</si>
  <si>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</si>
  <si>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</si>
  <si>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</si>
  <si>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</si>
  <si>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</si>
  <si>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</si>
  <si>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</si>
  <si>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</si>
  <si>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</si>
  <si>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</si>
  <si>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</si>
  <si>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</si>
  <si>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</si>
  <si>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</si>
  <si>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</si>
  <si>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</si>
  <si>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</si>
  <si>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</si>
  <si>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</si>
  <si>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</si>
  <si>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</si>
  <si>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</si>
  <si>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</si>
  <si>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</si>
  <si>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</si>
  <si>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</si>
  <si>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</si>
  <si>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</si>
  <si>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</si>
  <si>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</si>
  <si>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</si>
  <si>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</si>
  <si>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</si>
  <si>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</si>
  <si>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</si>
  <si>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</si>
  <si>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</si>
  <si>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</si>
  <si>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</si>
  <si>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</si>
  <si>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</si>
  <si>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</si>
  <si>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</si>
  <si>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</si>
  <si>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</si>
  <si>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</si>
  <si>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</si>
  <si>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</si>
  <si>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</si>
  <si>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</si>
  <si>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</si>
  <si>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</si>
  <si>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</si>
  <si>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</si>
  <si>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</si>
  <si>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</si>
  <si>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</si>
  <si>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</si>
  <si>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</si>
  <si>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</si>
  <si>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</si>
  <si>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</si>
  <si>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</si>
  <si>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</si>
  <si>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</si>
  <si>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</si>
  <si>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</si>
  <si>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</si>
  <si>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</si>
  <si>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</si>
  <si>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</si>
  <si>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</si>
  <si>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</si>
  <si>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</si>
  <si>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</si>
  <si>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</si>
  <si>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</si>
  <si>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</si>
  <si>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</si>
  <si>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</si>
  <si>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</si>
  <si>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</si>
  <si>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</si>
  <si>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</si>
  <si>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</si>
  <si>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</si>
  <si>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</si>
  <si>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</si>
  <si>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</si>
  <si>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</si>
  <si>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</si>
  <si>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</si>
  <si>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</si>
  <si>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</si>
  <si>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</si>
  <si>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</si>
  <si>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</si>
  <si>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</si>
  <si>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</si>
  <si>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</si>
  <si>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</si>
  <si>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</si>
  <si>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</si>
  <si>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</si>
  <si>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</si>
  <si>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</si>
  <si>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</si>
  <si>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</si>
  <si>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</si>
  <si>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</si>
  <si>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</si>
  <si>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</si>
  <si>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</si>
  <si>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</si>
  <si>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</si>
  <si>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</si>
  <si>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</si>
  <si>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</si>
  <si>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</si>
  <si>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</si>
  <si>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</si>
  <si>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</si>
  <si>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</si>
  <si>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</si>
  <si>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</si>
  <si>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</si>
  <si>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</si>
  <si>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</si>
  <si>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</si>
  <si>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</si>
  <si>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</si>
  <si>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</si>
  <si>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</si>
  <si>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</si>
  <si>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</si>
  <si>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</si>
  <si>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</si>
  <si>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</si>
  <si>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</si>
  <si>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</si>
  <si>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</si>
  <si>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</si>
  <si>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</si>
  <si>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</si>
  <si>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</si>
  <si>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</si>
  <si>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</si>
  <si>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</si>
  <si>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</si>
  <si>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</si>
  <si>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</si>
  <si>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</si>
  <si>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</si>
  <si>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</si>
  <si>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</si>
  <si>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</si>
  <si>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</si>
  <si>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</si>
  <si>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</si>
  <si>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</si>
  <si>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</si>
  <si>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</si>
  <si>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</si>
  <si>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</si>
  <si>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</si>
  <si>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</si>
  <si>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</si>
  <si>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</si>
  <si>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</si>
  <si>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</si>
  <si>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</si>
  <si>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</si>
  <si>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</si>
  <si>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</si>
  <si>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</si>
  <si>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</si>
  <si>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</si>
  <si>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</si>
  <si>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</si>
  <si>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</si>
  <si>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</si>
  <si>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</si>
  <si>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</si>
  <si>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</si>
  <si>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</si>
  <si>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</si>
  <si>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</si>
  <si>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</si>
  <si>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</si>
  <si>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</si>
  <si>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</si>
  <si>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</si>
  <si>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</si>
  <si>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</si>
  <si>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</si>
  <si>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</si>
  <si>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</si>
  <si>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</si>
  <si>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</si>
  <si>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</si>
  <si>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</si>
  <si>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</si>
  <si>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</si>
  <si>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</si>
  <si>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</si>
  <si>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</si>
  <si>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</si>
  <si>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</si>
  <si>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</si>
  <si>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</si>
  <si>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</si>
  <si>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</si>
  <si>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</si>
  <si>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</si>
  <si>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</si>
  <si>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</si>
  <si>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</si>
  <si>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</si>
  <si>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</si>
  <si>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</si>
  <si>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</si>
  <si>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</si>
  <si>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</si>
  <si>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</si>
  <si>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</si>
  <si>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</si>
  <si>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</si>
  <si>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</si>
  <si>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</si>
  <si>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</si>
  <si>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</si>
  <si>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</si>
  <si>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</si>
  <si>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</si>
  <si>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</si>
  <si>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</si>
  <si>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</si>
  <si>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</si>
  <si>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</si>
  <si>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</si>
  <si>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</si>
  <si>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</si>
  <si>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</si>
  <si>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</si>
  <si>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</si>
  <si>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</si>
  <si>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</si>
  <si>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</si>
  <si>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</si>
  <si>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</si>
  <si>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</si>
  <si>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</si>
  <si>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</si>
  <si>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</si>
  <si>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</si>
  <si>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</si>
  <si>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</si>
  <si>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</si>
  <si>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</si>
  <si>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</si>
  <si>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</si>
  <si>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</si>
  <si>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</si>
  <si>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</si>
  <si>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</si>
  <si>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</si>
  <si>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</si>
  <si>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</si>
  <si>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</si>
  <si>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</si>
  <si>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</si>
  <si>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</si>
  <si>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</si>
  <si>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</si>
  <si>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</si>
  <si>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</si>
  <si>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</si>
  <si>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</si>
  <si>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</si>
  <si>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</si>
  <si>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</si>
  <si>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</si>
  <si>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</si>
  <si>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</si>
  <si>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</si>
  <si>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</si>
  <si>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</si>
  <si>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</si>
  <si>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</si>
  <si>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</si>
  <si>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</si>
  <si>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</si>
  <si>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</si>
  <si>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</si>
  <si>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</si>
  <si>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</si>
  <si>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</si>
  <si>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</si>
  <si>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</si>
  <si>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</si>
  <si>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</si>
  <si>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</si>
  <si>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</si>
  <si>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</si>
  <si>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</si>
  <si>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</si>
  <si>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</si>
  <si>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</si>
  <si>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</si>
  <si>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</si>
  <si>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</si>
  <si>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</si>
  <si>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</si>
  <si>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</si>
  <si>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</si>
  <si>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</si>
  <si>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</si>
  <si>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</si>
  <si>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</si>
  <si>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</si>
  <si>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</si>
  <si>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</si>
  <si>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</si>
  <si>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</si>
  <si>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</si>
  <si>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</si>
  <si>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</si>
  <si>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</si>
  <si>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</si>
  <si>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</si>
  <si>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</si>
  <si>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</si>
  <si>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</si>
  <si>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</si>
  <si>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</si>
  <si>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</si>
  <si>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</si>
  <si>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</si>
  <si>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</si>
  <si>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</si>
  <si>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</si>
  <si>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</si>
  <si>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</si>
  <si>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</si>
  <si>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</si>
  <si>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</si>
  <si>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</si>
  <si>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</si>
  <si>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</si>
  <si>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</si>
  <si>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</si>
  <si>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</si>
  <si>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</si>
  <si>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</si>
  <si>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</si>
  <si>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</si>
  <si>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</si>
  <si>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</si>
  <si>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</si>
  <si>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</si>
  <si>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</si>
  <si>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</si>
  <si>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</si>
  <si>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</si>
  <si>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</si>
  <si>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</si>
  <si>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</si>
  <si>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</si>
  <si>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</si>
  <si>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</si>
  <si>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</si>
  <si>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</si>
  <si>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</si>
  <si>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</si>
  <si>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</si>
  <si>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</si>
  <si>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</si>
  <si>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</si>
  <si>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</si>
  <si>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</si>
  <si>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</si>
  <si>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</si>
  <si>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</si>
  <si>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</si>
  <si>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</si>
  <si>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</si>
  <si>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</si>
  <si>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</si>
  <si>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</si>
  <si>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</si>
  <si>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</si>
  <si>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</si>
  <si>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</si>
  <si>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</si>
  <si>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</si>
  <si>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</si>
  <si>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</si>
  <si>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</si>
  <si>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</si>
  <si>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</si>
  <si>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</si>
  <si>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</si>
  <si>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</si>
  <si>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</si>
  <si>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</si>
  <si>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</si>
  <si>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</si>
  <si>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</si>
  <si>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</si>
  <si>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</si>
  <si>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</si>
  <si>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</si>
  <si>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</si>
  <si>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</si>
  <si>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</si>
  <si>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</si>
  <si>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</si>
  <si>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</si>
  <si>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</si>
  <si>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</si>
  <si>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</si>
  <si>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</si>
  <si>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</si>
  <si>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</si>
  <si>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</si>
  <si>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</si>
  <si>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</si>
  <si>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</si>
  <si>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</si>
  <si>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</si>
  <si>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</si>
  <si>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</si>
  <si>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</si>
  <si>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</si>
  <si>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</si>
  <si>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</si>
  <si>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</si>
  <si>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</si>
  <si>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</si>
  <si>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</si>
  <si>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</si>
  <si>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</si>
  <si>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</si>
  <si>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</si>
  <si>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</si>
  <si>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</si>
  <si>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</si>
  <si>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</si>
  <si>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</si>
  <si>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</si>
  <si>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</si>
  <si>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</si>
  <si>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</si>
  <si>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</si>
  <si>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</si>
  <si>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</si>
  <si>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</si>
  <si>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</si>
  <si>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</si>
  <si>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</si>
  <si>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</si>
  <si>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</si>
  <si>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</si>
  <si>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</si>
  <si>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</si>
  <si>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</si>
  <si>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</si>
  <si>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</si>
  <si>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</si>
  <si>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</si>
  <si>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</si>
  <si>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</si>
  <si>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</si>
  <si>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</si>
  <si>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</si>
  <si>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</si>
  <si>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</si>
  <si>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</si>
  <si>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</si>
  <si>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</si>
  <si>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</si>
  <si>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</si>
  <si>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</si>
  <si>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</si>
  <si>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</si>
  <si>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</si>
  <si>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</si>
  <si>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</si>
  <si>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</si>
  <si>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</si>
  <si>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</si>
  <si>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</si>
  <si>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</si>
  <si>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</si>
  <si>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</si>
  <si>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</si>
  <si>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</si>
  <si>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</si>
  <si>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</si>
  <si>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</si>
  <si>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</si>
  <si>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</si>
  <si>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</si>
  <si>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</si>
  <si>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</si>
  <si>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</si>
  <si>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</si>
  <si>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</si>
  <si>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</si>
  <si>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</si>
  <si>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</si>
  <si>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</si>
  <si>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</si>
  <si>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</si>
  <si>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</si>
  <si>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</si>
  <si>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</si>
  <si>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</si>
  <si>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</si>
  <si>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</si>
  <si>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</si>
  <si>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</si>
  <si>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</si>
  <si>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</si>
  <si>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</si>
  <si>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</si>
  <si>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</si>
  <si>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</si>
  <si>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</si>
  <si>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</si>
  <si>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</si>
  <si>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</si>
  <si>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</si>
  <si>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</si>
  <si>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</si>
  <si>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</si>
  <si>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</si>
  <si>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</si>
  <si>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</si>
  <si>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</si>
  <si>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</si>
  <si>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</si>
  <si>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</si>
  <si>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</si>
  <si>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</si>
  <si>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</si>
  <si>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</si>
  <si>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</si>
  <si>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</si>
  <si>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</si>
  <si>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</si>
  <si>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</si>
  <si>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</si>
  <si>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</si>
  <si>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</si>
  <si>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</si>
  <si>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</si>
  <si>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</si>
  <si>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</si>
  <si>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</si>
  <si>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</si>
  <si>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</si>
  <si>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</si>
  <si>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</si>
  <si>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</si>
  <si>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</si>
  <si>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</si>
  <si>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</si>
  <si>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</si>
  <si>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</si>
  <si>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</si>
  <si>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</si>
  <si>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</si>
  <si>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</si>
  <si>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</si>
  <si>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</si>
  <si>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</si>
  <si>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</si>
  <si>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</si>
  <si>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</si>
  <si>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</si>
  <si>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</si>
  <si>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</si>
  <si>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</si>
  <si>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</si>
  <si>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</si>
  <si>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</si>
  <si>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</si>
  <si>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</si>
  <si>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</si>
  <si>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</si>
  <si>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</si>
  <si>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</si>
  <si>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</si>
  <si>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</si>
  <si>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</si>
  <si>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</si>
  <si>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</si>
  <si>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</si>
  <si>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</si>
  <si>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</si>
  <si>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</si>
  <si>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</si>
  <si>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</si>
  <si>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</si>
  <si>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</si>
  <si>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</si>
  <si>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</si>
  <si>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</si>
  <si>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</si>
  <si>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</si>
  <si>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</si>
  <si>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</si>
  <si>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</si>
  <si>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</si>
  <si>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</si>
  <si>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</si>
  <si>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</si>
  <si>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</si>
  <si>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</si>
  <si>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</si>
  <si>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</si>
  <si>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</si>
  <si>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</si>
  <si>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</si>
  <si>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</si>
  <si>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</si>
  <si>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</si>
  <si>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</si>
  <si>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</si>
  <si>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</si>
  <si>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</si>
  <si>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</si>
  <si>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</si>
  <si>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</si>
  <si>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</si>
  <si>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</si>
  <si>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</si>
  <si>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</si>
  <si>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</si>
  <si>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</si>
  <si>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</si>
  <si>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</si>
  <si>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</si>
  <si>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</si>
  <si>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</si>
  <si>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</si>
  <si>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</si>
  <si>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</si>
  <si>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</si>
  <si>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</si>
  <si>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</si>
  <si>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</si>
  <si>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</si>
  <si>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</si>
  <si>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</si>
  <si>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</si>
  <si>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</si>
  <si>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</si>
  <si>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</si>
  <si>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</si>
  <si>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</si>
  <si>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</si>
  <si>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</si>
  <si>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</si>
  <si>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</si>
  <si>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</si>
  <si>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</si>
  <si>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</si>
  <si>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</si>
  <si>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</si>
  <si>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</si>
  <si>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</si>
  <si>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</si>
  <si>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</si>
  <si>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</si>
  <si>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</si>
  <si>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</si>
  <si>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</si>
  <si>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</si>
  <si>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</si>
  <si>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</si>
  <si>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</si>
  <si>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</si>
  <si>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</si>
  <si>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</si>
  <si>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</si>
  <si>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</si>
  <si>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</si>
  <si>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</si>
  <si>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</si>
  <si>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</si>
  <si>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</si>
  <si>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</si>
  <si>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</si>
  <si>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</si>
  <si>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</si>
  <si>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</si>
  <si>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</si>
  <si>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</si>
  <si>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</si>
  <si>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</si>
  <si>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</si>
  <si>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</si>
  <si>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</si>
  <si>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</si>
  <si>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</si>
  <si>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</si>
  <si>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</si>
  <si>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</si>
  <si>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</si>
  <si>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</si>
  <si>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</si>
  <si>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</si>
  <si>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</si>
  <si>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</si>
  <si>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</si>
  <si>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</si>
  <si>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</si>
  <si>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</si>
  <si>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</si>
  <si>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</si>
  <si>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</si>
  <si>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</si>
  <si>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</si>
  <si>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</si>
  <si>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</si>
  <si>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</si>
  <si>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</si>
  <si>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</si>
  <si>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</si>
  <si>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</si>
  <si>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</si>
  <si>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</si>
  <si>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</si>
  <si>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</si>
  <si>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</si>
  <si>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</si>
  <si>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</si>
  <si>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</si>
  <si>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</si>
  <si>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</si>
  <si>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</si>
  <si>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</si>
  <si>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</si>
  <si>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</si>
  <si>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</si>
  <si>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</si>
  <si>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</si>
  <si>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</si>
  <si>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</si>
  <si>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</si>
  <si>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</si>
  <si>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</si>
  <si>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</si>
  <si>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</si>
  <si>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</si>
  <si>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</si>
  <si>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</si>
  <si>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</si>
  <si>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</si>
  <si>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</si>
  <si>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</si>
  <si>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</si>
  <si>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</si>
  <si>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</si>
  <si>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</si>
  <si>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</si>
  <si>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</si>
  <si>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</si>
  <si>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</si>
  <si>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</si>
  <si>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</si>
  <si>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</si>
  <si>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</si>
  <si>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</si>
  <si>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</si>
  <si>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</si>
  <si>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</si>
  <si>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</si>
  <si>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</si>
  <si>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</si>
  <si>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</si>
  <si>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</si>
  <si>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</si>
  <si>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</si>
  <si>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</si>
  <si>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</si>
  <si>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</si>
  <si>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</si>
  <si>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</si>
  <si>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</si>
  <si>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</si>
  <si>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</si>
  <si>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</si>
  <si>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</si>
  <si>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</si>
  <si>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</si>
  <si>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</si>
  <si>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</si>
  <si>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</si>
  <si>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</si>
  <si>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</si>
  <si>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</si>
  <si>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</si>
  <si>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</si>
  <si>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</si>
  <si>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</si>
  <si>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</si>
  <si>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</si>
  <si>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</si>
  <si>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</si>
  <si>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</si>
  <si>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</si>
  <si>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</si>
  <si>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</si>
  <si>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</si>
  <si>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</si>
  <si>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</si>
  <si>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</si>
  <si>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</si>
  <si>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</si>
  <si>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</si>
  <si>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</si>
  <si>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</si>
  <si>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</si>
  <si>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</si>
  <si>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</si>
  <si>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</si>
  <si>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</si>
  <si>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</si>
  <si>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</si>
  <si>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</si>
  <si>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</si>
  <si>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</si>
  <si>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</si>
  <si>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</si>
  <si>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</si>
  <si>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</si>
  <si>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</si>
  <si>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</si>
  <si>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</si>
  <si>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</si>
  <si>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</si>
  <si>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</si>
  <si>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</si>
  <si>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</si>
  <si>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</si>
  <si>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</si>
  <si>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</si>
  <si>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</si>
  <si>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</si>
  <si>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</si>
  <si>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</si>
  <si>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</si>
  <si>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</si>
  <si>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</si>
  <si>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</si>
  <si>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</si>
  <si>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</si>
  <si>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</si>
  <si>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</si>
  <si>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</si>
  <si>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</si>
  <si>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</si>
  <si>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</si>
  <si>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</si>
  <si>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</si>
  <si>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</si>
  <si>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</si>
  <si>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</si>
  <si>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</si>
  <si>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</si>
  <si>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</si>
  <si>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</si>
  <si>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</si>
  <si>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</si>
  <si>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</si>
  <si>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</si>
  <si>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</si>
  <si>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</si>
  <si>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</si>
  <si>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</si>
  <si>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</si>
  <si>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</si>
  <si>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</si>
  <si>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</si>
  <si>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</si>
  <si>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</si>
  <si>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</si>
  <si>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</si>
  <si>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</si>
  <si>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</si>
  <si>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</si>
  <si>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</si>
  <si>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</si>
  <si>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</si>
  <si>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</si>
  <si>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</si>
  <si>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</si>
  <si>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</si>
  <si>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</si>
  <si>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</si>
  <si>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</si>
  <si>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</si>
  <si>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</si>
  <si>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</si>
  <si>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</si>
  <si>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</si>
  <si>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</si>
  <si>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</si>
  <si>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</si>
  <si>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</si>
  <si>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</si>
  <si>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</si>
  <si>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</si>
  <si>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</si>
  <si>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</si>
  <si>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</si>
  <si>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</si>
  <si>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</si>
  <si>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</si>
  <si>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</si>
  <si>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</si>
  <si>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</si>
  <si>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</si>
  <si>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</si>
  <si>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</si>
  <si>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</si>
  <si>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</si>
  <si>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</si>
  <si>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</si>
  <si>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</si>
  <si>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</si>
  <si>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</si>
  <si>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</si>
  <si>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</si>
  <si>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</si>
  <si>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</si>
  <si>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</si>
  <si>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</si>
  <si>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</si>
  <si>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</si>
  <si>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</si>
  <si>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</si>
  <si>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</si>
  <si>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</si>
  <si>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</si>
  <si>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</si>
  <si>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</si>
  <si>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</si>
  <si>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</si>
  <si>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</si>
  <si>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</si>
  <si>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</si>
  <si>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</si>
  <si>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</si>
  <si>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</si>
  <si>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</si>
  <si>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</si>
  <si>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</si>
  <si>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</si>
  <si>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</si>
  <si>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</si>
  <si>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</si>
  <si>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</si>
  <si>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</si>
  <si>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</si>
  <si>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</si>
  <si>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</si>
  <si>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</si>
  <si>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</si>
  <si>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</si>
  <si>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</si>
  <si>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</si>
  <si>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</si>
  <si>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</si>
  <si>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</si>
  <si>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</si>
  <si>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</si>
  <si>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</si>
  <si>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</si>
  <si>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</si>
  <si>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</si>
  <si>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</si>
  <si>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</si>
  <si>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</si>
  <si>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</si>
  <si>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</si>
  <si>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</si>
  <si>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</si>
  <si>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</si>
  <si>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</si>
  <si>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</si>
  <si>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</si>
  <si>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</si>
  <si>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</si>
  <si>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</si>
  <si>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</si>
  <si>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</si>
  <si>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</si>
  <si>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</si>
  <si>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</si>
  <si>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</si>
  <si>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</si>
  <si>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</si>
  <si>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</si>
  <si>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</si>
  <si>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</si>
  <si>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</si>
  <si>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</si>
  <si>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</si>
  <si>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</si>
  <si>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</si>
  <si>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</si>
  <si>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</si>
  <si>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</si>
  <si>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</si>
  <si>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</si>
  <si>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</si>
  <si>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</si>
  <si>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</si>
  <si>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</si>
  <si>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</si>
  <si>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</si>
  <si>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</si>
  <si>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</si>
  <si>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</si>
  <si>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</si>
  <si>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</si>
  <si>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</si>
  <si>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</si>
  <si>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</si>
  <si>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</si>
  <si>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</si>
  <si>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</si>
  <si>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</si>
  <si>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</si>
  <si>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</si>
  <si>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</si>
  <si>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</si>
  <si>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</si>
  <si>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</si>
  <si>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</si>
  <si>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</si>
  <si>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</si>
  <si>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</si>
  <si>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</si>
  <si>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</si>
  <si>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</si>
  <si>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</si>
  <si>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</si>
  <si>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</si>
  <si>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</si>
  <si>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</si>
  <si>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</si>
  <si>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</si>
  <si>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</si>
  <si>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</si>
  <si>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</si>
  <si>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</si>
  <si>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</si>
  <si>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</si>
  <si>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</si>
  <si>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</si>
  <si>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</si>
  <si>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</si>
  <si>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</si>
  <si>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</si>
  <si>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</si>
  <si>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</si>
  <si>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</si>
  <si>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</si>
  <si>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</si>
  <si>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</si>
  <si>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</si>
  <si>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</si>
  <si>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</si>
  <si>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</si>
  <si>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</si>
  <si>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</si>
  <si>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</si>
  <si>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</si>
  <si>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</si>
  <si>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</si>
  <si>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</si>
  <si>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</si>
  <si>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</si>
  <si>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</si>
  <si>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</si>
  <si>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</si>
  <si>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</si>
  <si>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</si>
  <si>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</si>
  <si>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</si>
  <si>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</si>
  <si>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</si>
  <si>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</si>
  <si>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</si>
  <si>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</si>
  <si>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</si>
  <si>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</si>
  <si>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</si>
  <si>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</si>
  <si>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</si>
  <si>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</si>
  <si>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</si>
  <si>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</si>
  <si>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</si>
  <si>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</si>
  <si>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</si>
  <si>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</si>
  <si>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</si>
  <si>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</si>
  <si>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</si>
  <si>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</si>
  <si>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</si>
  <si>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</si>
  <si>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</si>
  <si>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</si>
  <si>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</si>
  <si>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</si>
  <si>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</si>
  <si>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</si>
  <si>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</si>
  <si>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</si>
  <si>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</si>
  <si>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</si>
  <si>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</si>
  <si>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</si>
  <si>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</si>
  <si>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</si>
  <si>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</si>
  <si>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</si>
  <si>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</si>
  <si>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</si>
  <si>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</si>
  <si>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</si>
  <si>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</si>
  <si>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</si>
  <si>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</si>
  <si>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</si>
  <si>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</si>
  <si>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</si>
  <si>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</si>
  <si>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</si>
  <si>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</si>
  <si>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</si>
  <si>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</si>
  <si>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</si>
  <si>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</si>
  <si>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</si>
  <si>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</si>
  <si>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</si>
  <si>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</si>
  <si>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</si>
  <si>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</si>
  <si>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</si>
  <si>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</si>
  <si>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</si>
  <si>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</si>
  <si>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</si>
  <si>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</si>
  <si>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</si>
  <si>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</si>
  <si>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</si>
  <si>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</si>
  <si>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</si>
  <si>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</si>
  <si>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</si>
  <si>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</si>
  <si>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</si>
  <si>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</si>
  <si>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</si>
  <si>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</si>
  <si>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</si>
  <si>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</si>
  <si>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</si>
  <si>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</si>
  <si>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</si>
  <si>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</si>
  <si>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</si>
  <si>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</si>
  <si>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</si>
  <si>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</si>
  <si>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</si>
  <si>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</si>
  <si>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</si>
  <si>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</si>
  <si>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</si>
  <si>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</si>
  <si>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</si>
  <si>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</si>
  <si>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</si>
  <si>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</si>
  <si>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</si>
  <si>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</si>
  <si>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</si>
  <si>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</si>
  <si>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</si>
  <si>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</si>
  <si>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</si>
  <si>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</si>
  <si>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</si>
  <si>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</si>
  <si>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</si>
  <si>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</si>
  <si>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</si>
  <si>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</si>
  <si>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</si>
  <si>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</si>
  <si>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</si>
  <si>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</si>
  <si>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</si>
  <si>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</si>
  <si>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</si>
  <si>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</si>
  <si>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</si>
  <si>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</si>
  <si>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</si>
  <si>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</si>
  <si>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</si>
  <si>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</si>
  <si>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</si>
  <si>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</si>
  <si>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</si>
  <si>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</si>
  <si>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</si>
  <si>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</si>
  <si>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</si>
  <si>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</si>
  <si>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</si>
  <si>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</si>
  <si>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</si>
  <si>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</si>
  <si>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</si>
  <si>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</si>
  <si>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</si>
  <si>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</si>
  <si>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</si>
  <si>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</si>
  <si>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</si>
  <si>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</si>
  <si>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</si>
  <si>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</si>
  <si>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</si>
  <si>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</si>
  <si>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</si>
  <si>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</si>
  <si>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</si>
  <si>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</si>
  <si>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</si>
  <si>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</si>
  <si>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</si>
  <si>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</si>
  <si>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</si>
  <si>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</si>
  <si>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</si>
  <si>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</si>
  <si>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</si>
  <si>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</si>
  <si>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</si>
  <si>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</si>
  <si>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</si>
  <si>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</si>
  <si>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</si>
  <si>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</si>
  <si>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</si>
  <si>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</si>
  <si>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</si>
  <si>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</si>
  <si>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</si>
  <si>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</si>
  <si>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</si>
  <si>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</si>
  <si>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</si>
  <si>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</si>
  <si>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</si>
  <si>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</si>
  <si>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</si>
  <si>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</si>
  <si>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</si>
  <si>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</si>
  <si>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</si>
  <si>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</si>
  <si>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</si>
  <si>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</si>
  <si>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</si>
  <si>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</si>
  <si>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</si>
  <si>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</si>
  <si>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</si>
  <si>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</si>
  <si>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</si>
  <si>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</si>
  <si>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</si>
  <si>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</si>
  <si>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</si>
  <si>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</si>
  <si>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</si>
  <si>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</si>
  <si>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</si>
  <si>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</si>
  <si>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</si>
  <si>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</si>
  <si>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</si>
  <si>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</si>
  <si>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</si>
  <si>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</si>
  <si>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</si>
  <si>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</si>
  <si>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</si>
  <si>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</si>
  <si>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</si>
  <si>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</si>
  <si>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</si>
  <si>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</si>
  <si>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</si>
  <si>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</si>
  <si>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</si>
  <si>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</si>
  <si>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</si>
  <si>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</si>
  <si>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</si>
  <si>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</si>
  <si>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</si>
  <si>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</si>
  <si>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</si>
  <si>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</si>
  <si>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</si>
  <si>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</si>
  <si>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</si>
  <si>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</si>
  <si>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</si>
  <si>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</si>
  <si>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</si>
  <si>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</si>
  <si>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</si>
  <si>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</si>
  <si>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</si>
  <si>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</si>
  <si>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</si>
  <si>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</si>
  <si>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</si>
  <si>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</si>
  <si>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</si>
  <si>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</si>
  <si>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</si>
  <si>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</si>
  <si>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</si>
  <si>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</si>
  <si>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</si>
  <si>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</si>
  <si>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</si>
  <si>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</si>
  <si>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</si>
  <si>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</si>
  <si>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</si>
  <si>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</si>
  <si>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</si>
  <si>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</si>
  <si>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</si>
  <si>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</si>
  <si>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</si>
  <si>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</si>
  <si>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</si>
  <si>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</si>
  <si>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</si>
  <si>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</si>
  <si>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</si>
  <si>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</si>
  <si>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</si>
  <si>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</si>
  <si>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</si>
  <si>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</si>
  <si>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</si>
  <si>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</si>
  <si>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</si>
  <si>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</si>
  <si>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</si>
  <si>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</si>
  <si>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</si>
  <si>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</si>
  <si>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</si>
  <si>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</si>
  <si>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</si>
  <si>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</si>
  <si>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</si>
  <si>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</si>
  <si>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</si>
  <si>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</si>
  <si>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</si>
  <si>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</si>
  <si>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</si>
  <si>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</si>
  <si>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</si>
  <si>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</si>
  <si>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</si>
  <si>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</si>
  <si>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</si>
  <si>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</si>
  <si>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</si>
  <si>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</si>
  <si>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</si>
  <si>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</si>
  <si>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</si>
  <si>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</si>
  <si>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</si>
  <si>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</si>
  <si>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</si>
  <si>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</si>
  <si>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</si>
  <si>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</si>
  <si>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</si>
  <si>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</si>
  <si>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</si>
  <si>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</si>
  <si>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</si>
  <si>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</si>
  <si>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</si>
  <si>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</si>
  <si>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</si>
  <si>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</si>
  <si>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</si>
  <si>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</si>
  <si>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</si>
  <si>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</si>
  <si>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</si>
  <si>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</si>
  <si>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</si>
  <si>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</si>
  <si>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</si>
  <si>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</si>
  <si>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</si>
  <si>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</si>
  <si>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</si>
  <si>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</si>
  <si>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</si>
  <si>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</si>
  <si>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</si>
  <si>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</si>
  <si>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</si>
  <si>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</si>
  <si>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</si>
  <si>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</si>
  <si>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</si>
  <si>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</si>
  <si>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</si>
  <si>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</si>
  <si>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</si>
  <si>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</si>
  <si>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</si>
  <si>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</si>
  <si>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</si>
  <si>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</si>
  <si>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</si>
  <si>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</si>
  <si>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</si>
  <si>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</si>
  <si>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</si>
  <si>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</si>
  <si>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</si>
  <si>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</si>
  <si>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</si>
  <si>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</si>
  <si>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</si>
  <si>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</si>
  <si>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</si>
  <si>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</si>
  <si>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</si>
  <si>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</si>
  <si>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</si>
  <si>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</si>
  <si>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</si>
  <si>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</si>
  <si>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</si>
  <si>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</si>
  <si>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</si>
  <si>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</si>
  <si>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</si>
  <si>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</si>
  <si>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</si>
  <si>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</si>
  <si>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</si>
  <si>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</si>
  <si>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</si>
  <si>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</si>
  <si>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</si>
  <si>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</si>
  <si>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</si>
  <si>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</si>
  <si>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</si>
  <si>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</si>
  <si>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</si>
  <si>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</si>
  <si>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</si>
  <si>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</si>
  <si>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</si>
  <si>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</si>
  <si>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</si>
  <si>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</si>
  <si>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</si>
  <si>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</si>
  <si>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</si>
  <si>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</si>
  <si>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</si>
  <si>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</si>
  <si>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</si>
  <si>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</si>
  <si>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</si>
  <si>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</si>
  <si>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</si>
  <si>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</si>
  <si>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</si>
  <si>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</si>
  <si>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</si>
  <si>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</si>
  <si>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</si>
  <si>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</si>
  <si>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</si>
  <si>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</si>
  <si>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</si>
  <si>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</si>
  <si>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</si>
  <si>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</si>
  <si>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</si>
  <si>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</si>
  <si>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</si>
  <si>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</si>
  <si>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</si>
  <si>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</si>
  <si>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</si>
  <si>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</si>
  <si>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</si>
  <si>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</si>
  <si>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</si>
  <si>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</si>
  <si>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</si>
  <si>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</si>
  <si>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</si>
  <si>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</si>
  <si>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</si>
  <si>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</si>
  <si>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</si>
  <si>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</si>
  <si>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</si>
  <si>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</si>
  <si>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</si>
  <si>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</si>
  <si>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</si>
  <si>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</si>
  <si>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</si>
  <si>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</si>
  <si>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</si>
  <si>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</si>
  <si>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</si>
  <si>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</si>
  <si>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</si>
  <si>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</si>
  <si>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</si>
  <si>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</si>
  <si>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</si>
  <si>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</si>
  <si>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</si>
  <si>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</si>
  <si>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</si>
  <si>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</si>
  <si>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</si>
  <si>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</si>
  <si>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</si>
  <si>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</si>
  <si>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</si>
  <si>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</si>
  <si>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</si>
  <si>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</si>
  <si>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</si>
  <si>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</si>
  <si>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</si>
  <si>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</si>
  <si>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</si>
  <si>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</si>
  <si>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</si>
  <si>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</si>
  <si>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</si>
  <si>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</si>
  <si>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</si>
  <si>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</si>
  <si>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</si>
  <si>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</si>
  <si>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</si>
  <si>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</si>
  <si>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</si>
  <si>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</si>
  <si>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</si>
  <si>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</si>
  <si>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</si>
  <si>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</si>
  <si>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</si>
  <si>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</si>
  <si>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</si>
  <si>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</si>
  <si>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</si>
  <si>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</si>
  <si>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</si>
  <si>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</si>
  <si>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</si>
  <si>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</si>
  <si>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</si>
  <si>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</si>
  <si>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</si>
  <si>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</si>
  <si>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</si>
  <si>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</si>
  <si>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</si>
  <si>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</si>
  <si>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</si>
  <si>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</si>
  <si>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</si>
  <si>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</si>
  <si>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</si>
  <si>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</si>
  <si>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</si>
  <si>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</si>
  <si>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</si>
  <si>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</si>
  <si>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</si>
  <si>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</si>
  <si>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</si>
  <si>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</si>
  <si>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</si>
  <si>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</si>
  <si>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</si>
  <si>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</si>
  <si>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</si>
  <si>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</si>
  <si>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</si>
  <si>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</si>
  <si>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</si>
  <si>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</si>
  <si>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</si>
  <si>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</si>
  <si>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</si>
  <si>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</si>
  <si>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</si>
  <si>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</si>
  <si>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</si>
  <si>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</si>
  <si>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</si>
  <si>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</si>
  <si>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</si>
  <si>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</si>
  <si>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</si>
  <si>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</si>
  <si>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</si>
  <si>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</si>
  <si>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</si>
  <si>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</si>
  <si>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</si>
  <si>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</si>
  <si>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</si>
  <si>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</si>
  <si>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</si>
  <si>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</si>
  <si>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</si>
  <si>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</si>
  <si>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</si>
  <si>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</si>
  <si>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</si>
  <si>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</si>
  <si>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</si>
  <si>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</si>
  <si>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</si>
  <si>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</si>
  <si>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</si>
  <si>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</si>
  <si>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</si>
  <si>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</si>
  <si>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</si>
  <si>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</si>
  <si>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</si>
  <si>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</si>
  <si>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</si>
  <si>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</si>
  <si>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</si>
  <si>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</si>
  <si>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</si>
  <si>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</si>
  <si>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</si>
  <si>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</si>
  <si>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</si>
  <si>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</si>
  <si>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</si>
  <si>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</si>
  <si>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</si>
  <si>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</si>
  <si>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</si>
  <si>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</si>
  <si>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</si>
  <si>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</si>
  <si>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</si>
  <si>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</si>
  <si>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</si>
  <si>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</si>
  <si>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</si>
  <si>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</si>
  <si>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</si>
  <si>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</si>
  <si>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</si>
  <si>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</si>
  <si>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</si>
  <si>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</si>
  <si>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</si>
  <si>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</si>
  <si>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</si>
  <si>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</si>
  <si>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</si>
  <si>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</si>
  <si>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</si>
  <si>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</si>
  <si>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</si>
  <si>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</si>
  <si>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</si>
  <si>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</si>
  <si>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</si>
  <si>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</si>
  <si>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</si>
  <si>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</si>
  <si>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</si>
  <si>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</si>
  <si>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</si>
  <si>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</si>
  <si>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</si>
  <si>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</si>
  <si>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</si>
  <si>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</si>
  <si>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</si>
  <si>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</si>
  <si>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</si>
  <si>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</si>
  <si>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</si>
  <si>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</si>
  <si>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Bowling Green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</si>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</sst>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E69C11F2-3A28-4F32-95F7-3F9D3DAAC42E}"/>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180</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111</v>
          </cell>
        </row>
        <row r="68">
          <cell r="B68" t="str">
            <v>Greek alone</v>
          </cell>
          <cell r="D68">
            <v>0</v>
          </cell>
        </row>
        <row r="69">
          <cell r="B69" t="str">
            <v>Hungarian alone</v>
          </cell>
          <cell r="D69">
            <v>0</v>
          </cell>
        </row>
        <row r="70">
          <cell r="B70" t="str">
            <v>Icelandic alone</v>
          </cell>
          <cell r="D70">
            <v>0</v>
          </cell>
        </row>
        <row r="71">
          <cell r="B71" t="str">
            <v>Irish alone</v>
          </cell>
          <cell r="D71">
            <v>53</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367</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367</v>
          </cell>
        </row>
        <row r="145">
          <cell r="B145" t="str">
            <v>White alone or in combination with one or more other races</v>
          </cell>
          <cell r="D145" t="e">
            <v>#N/A</v>
          </cell>
        </row>
        <row r="146">
          <cell r="B146" t="str">
            <v>European alone or in any combination*</v>
          </cell>
          <cell r="D146">
            <v>560</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24</v>
          </cell>
        </row>
        <row r="168">
          <cell r="B168" t="str">
            <v>English alone or in any combination</v>
          </cell>
          <cell r="D168">
            <v>246</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26</v>
          </cell>
        </row>
        <row r="173">
          <cell r="B173" t="str">
            <v>Frisian alone or in any combination</v>
          </cell>
          <cell r="D173">
            <v>0</v>
          </cell>
        </row>
        <row r="174">
          <cell r="B174" t="str">
            <v>Georgian alone or in any combination</v>
          </cell>
          <cell r="D174">
            <v>0</v>
          </cell>
        </row>
        <row r="175">
          <cell r="B175" t="str">
            <v>German alone or in any combination</v>
          </cell>
          <cell r="D175">
            <v>237</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159</v>
          </cell>
        </row>
        <row r="180">
          <cell r="B180" t="str">
            <v>Italian alone or in any combination</v>
          </cell>
          <cell r="D180">
            <v>39</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43</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395</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399</v>
          </cell>
        </row>
        <row r="253">
          <cell r="B253" t="str">
            <v>Black or African American alone</v>
          </cell>
          <cell r="D253" t="e">
            <v>#N/A</v>
          </cell>
        </row>
        <row r="254">
          <cell r="B254" t="str">
            <v>African American alone</v>
          </cell>
          <cell r="D254">
            <v>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29</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31</v>
          </cell>
        </row>
        <row r="385">
          <cell r="B385" t="str">
            <v>American Indian and Alaska Native alone</v>
          </cell>
          <cell r="D385">
            <v>31</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64AF9-08A7-411D-9EAD-C9C6841C8407}">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0</v>
      </c>
      <c r="C5" s="10" t="s">
        <v>5</v>
      </c>
      <c r="D5" s="11">
        <v>560</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24</v>
      </c>
      <c r="E26" s="16" t="e">
        <f>VLOOKUP($D26,'[1]Profile_Cnty Export'!$B$2:$D$3010,3,FALSE)</f>
        <v>#N/A</v>
      </c>
    </row>
    <row r="27" spans="1:5" x14ac:dyDescent="0.25">
      <c r="A27" t="s">
        <v>48</v>
      </c>
      <c r="B27" s="17">
        <v>180</v>
      </c>
      <c r="C27" s="10" t="s">
        <v>49</v>
      </c>
      <c r="D27" s="18">
        <v>246</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26</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111</v>
      </c>
      <c r="C34" s="14" t="s">
        <v>63</v>
      </c>
      <c r="D34" s="15">
        <v>237</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53</v>
      </c>
      <c r="C38" s="14" t="s">
        <v>71</v>
      </c>
      <c r="D38" s="15">
        <v>159</v>
      </c>
      <c r="E38" s="16" t="e">
        <f>VLOOKUP($D38,'[1]Profile_Cnty Export'!$B$2:$D$3010,3,FALSE)</f>
        <v>#N/A</v>
      </c>
    </row>
    <row r="39" spans="1:5" x14ac:dyDescent="0.25">
      <c r="A39" t="s">
        <v>72</v>
      </c>
      <c r="B39" s="17">
        <v>0</v>
      </c>
      <c r="C39" s="10" t="s">
        <v>73</v>
      </c>
      <c r="D39" s="18">
        <v>39</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43</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367</v>
      </c>
      <c r="C101" s="10" t="s">
        <v>197</v>
      </c>
      <c r="D101" s="11">
        <v>395</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367</v>
      </c>
      <c r="C111" s="20" t="s">
        <v>217</v>
      </c>
      <c r="D111" s="21">
        <v>399</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0</v>
      </c>
      <c r="C114" s="10" t="s">
        <v>221</v>
      </c>
      <c r="D114" s="24">
        <v>29</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31</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8F93A11-F29B-4A7F-A702-B9667863BEFB}"/>
</file>

<file path=customXml/itemProps2.xml><?xml version="1.0" encoding="utf-8"?>
<ds:datastoreItem xmlns:ds="http://schemas.openxmlformats.org/officeDocument/2006/customXml" ds:itemID="{0F7C4963-7751-48F5-BC31-487F2AA96E17}"/>
</file>

<file path=customXml/itemProps3.xml><?xml version="1.0" encoding="utf-8"?>
<ds:datastoreItem xmlns:ds="http://schemas.openxmlformats.org/officeDocument/2006/customXml" ds:itemID="{F5E81186-4CAD-417E-B113-ECD2E8DB998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2023-09-27T12:48:24Z</dcterms:created>
  <dcterms:modified xsi:type="dcterms:W3CDTF">2023-09-27T12:48:24Z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