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4A65AB-95DC-441E-ACC5-B42A414E9ED5}" xr6:coauthVersionLast="47" xr6:coauthVersionMax="47" xr10:uidLastSave="{00000000-0000-0000-0000-000000000000}"/>
  <bookViews>
    <workbookView xWindow="28680" yWindow="-120" windowWidth="29040" windowHeight="15840" xr2:uid="{50405D66-4605-455F-BB8A-AAA155CCF25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<sst xmlns="http://schemas.openxmlformats.org/spreadsheetml/2006/main" count="3037" uniqueCount="3020">
  <si>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</si>
  <si>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</si>
  <si>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</si>
  <si>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</si>
  <si>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</si>
  <si>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</si>
  <si>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</si>
  <si>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</si>
  <si>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</si>
  <si>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</si>
  <si>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</si>
  <si>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</si>
  <si>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</si>
  <si>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</si>
  <si>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</si>
  <si>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</si>
  <si>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</si>
  <si>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</si>
  <si>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</si>
  <si>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</si>
  <si>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</si>
  <si>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</si>
  <si>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</si>
  <si>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</si>
  <si>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</si>
  <si>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</si>
  <si>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</si>
  <si>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</si>
  <si>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</si>
  <si>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</si>
  <si>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</si>
  <si>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</si>
  <si>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</si>
  <si>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</si>
  <si>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</si>
  <si>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</si>
  <si>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</si>
  <si>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</si>
  <si>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</si>
  <si>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</si>
  <si>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</si>
  <si>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</si>
  <si>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</si>
  <si>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</si>
  <si>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</si>
  <si>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</si>
  <si>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</si>
  <si>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</si>
  <si>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</si>
  <si>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</si>
  <si>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</si>
  <si>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</si>
  <si>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</si>
  <si>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</si>
  <si>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</si>
  <si>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</si>
  <si>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</si>
  <si>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</si>
  <si>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</si>
  <si>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</si>
  <si>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</si>
  <si>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</si>
  <si>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</si>
  <si>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</si>
  <si>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</si>
  <si>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</si>
  <si>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</si>
  <si>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</si>
  <si>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</si>
  <si>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</si>
  <si>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</si>
  <si>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</si>
  <si>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</si>
  <si>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</si>
  <si>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</si>
  <si>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</si>
  <si>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</si>
  <si>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</si>
  <si>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</si>
  <si>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</si>
  <si>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</si>
  <si>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</si>
  <si>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</si>
  <si>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</si>
  <si>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</si>
  <si>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</si>
  <si>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</si>
  <si>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</si>
  <si>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</si>
  <si>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</si>
  <si>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</si>
  <si>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</si>
  <si>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</si>
  <si>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</si>
  <si>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</si>
  <si>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</si>
  <si>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</si>
  <si>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</si>
  <si>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</si>
  <si>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</si>
  <si>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</si>
  <si>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</si>
  <si>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</si>
  <si>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</si>
  <si>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</si>
  <si>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</si>
  <si>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</si>
  <si>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</si>
  <si>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</si>
  <si>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</si>
  <si>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</si>
  <si>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</si>
  <si>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</si>
  <si>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</si>
  <si>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</si>
  <si>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</si>
  <si>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</si>
  <si>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</si>
  <si>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</si>
  <si>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</si>
  <si>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</si>
  <si>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</si>
  <si>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</si>
  <si>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</si>
  <si>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</si>
  <si>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</si>
  <si>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</si>
  <si>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</si>
  <si>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</si>
  <si>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</si>
  <si>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</si>
  <si>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</si>
  <si>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</si>
  <si>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</si>
  <si>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</si>
  <si>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</si>
  <si>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</si>
  <si>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</si>
  <si>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</si>
  <si>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</si>
  <si>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</si>
  <si>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</si>
  <si>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</si>
  <si>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</si>
  <si>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</si>
  <si>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</si>
  <si>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</si>
  <si>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</si>
  <si>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</si>
  <si>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</si>
  <si>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</si>
  <si>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</si>
  <si>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</si>
  <si>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</si>
  <si>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</si>
  <si>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</si>
  <si>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</si>
  <si>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</si>
  <si>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</si>
  <si>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</si>
  <si>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</si>
  <si>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</si>
  <si>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</si>
  <si>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</si>
  <si>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</si>
  <si>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</si>
  <si>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</si>
  <si>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</si>
  <si>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</si>
  <si>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</si>
  <si>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</si>
  <si>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</si>
  <si>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</si>
  <si>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</si>
  <si>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</si>
  <si>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</si>
  <si>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</si>
  <si>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</si>
  <si>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</si>
  <si>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</si>
  <si>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</si>
  <si>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</si>
  <si>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</si>
  <si>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</si>
  <si>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</si>
  <si>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</si>
  <si>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</si>
  <si>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</si>
  <si>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</si>
  <si>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</si>
  <si>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</si>
  <si>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</si>
  <si>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</si>
  <si>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</si>
  <si>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</si>
  <si>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</si>
  <si>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</si>
  <si>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</si>
  <si>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</si>
  <si>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</si>
  <si>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</si>
  <si>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</si>
  <si>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</si>
  <si>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</si>
  <si>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</si>
  <si>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</si>
  <si>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</si>
  <si>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</si>
  <si>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</si>
  <si>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</si>
  <si>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</si>
  <si>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</si>
  <si>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</si>
  <si>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</si>
  <si>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</si>
  <si>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</si>
  <si>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</si>
  <si>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</si>
  <si>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</si>
  <si>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</si>
  <si>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</si>
  <si>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</si>
  <si>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</si>
  <si>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</si>
  <si>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</si>
  <si>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</si>
  <si>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</si>
  <si>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</si>
  <si>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</si>
  <si>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</si>
  <si>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</si>
  <si>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</si>
  <si>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</si>
  <si>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</si>
  <si>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</si>
  <si>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</si>
  <si>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</si>
  <si>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</si>
  <si>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</si>
  <si>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</si>
  <si>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</si>
  <si>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</si>
  <si>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</si>
  <si>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</si>
  <si>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</si>
  <si>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</si>
  <si>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</si>
  <si>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</si>
  <si>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</si>
  <si>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</si>
  <si>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</si>
  <si>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</si>
  <si>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</si>
  <si>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</si>
  <si>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</si>
  <si>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</si>
  <si>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</si>
  <si>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</si>
  <si>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</si>
  <si>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</si>
  <si>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</si>
  <si>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</si>
  <si>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</si>
  <si>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</si>
  <si>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</si>
  <si>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</si>
  <si>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</si>
  <si>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</si>
  <si>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</si>
  <si>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</si>
  <si>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</si>
  <si>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</si>
  <si>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</si>
  <si>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</si>
  <si>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</si>
  <si>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</si>
  <si>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</si>
  <si>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</si>
  <si>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</si>
  <si>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</si>
  <si>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</si>
  <si>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</si>
  <si>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</si>
  <si>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</si>
  <si>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</si>
  <si>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</si>
  <si>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</si>
  <si>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</si>
  <si>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</si>
  <si>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</si>
  <si>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</si>
  <si>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</si>
  <si>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</si>
  <si>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</si>
  <si>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</si>
  <si>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</si>
  <si>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</si>
  <si>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</si>
  <si>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</si>
  <si>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</si>
  <si>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</si>
  <si>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</si>
  <si>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</si>
  <si>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</si>
  <si>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</si>
  <si>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</si>
  <si>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</si>
  <si>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</si>
  <si>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</si>
  <si>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</si>
  <si>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</si>
  <si>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</si>
  <si>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</si>
  <si>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</si>
  <si>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</si>
  <si>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</si>
  <si>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</si>
  <si>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</si>
  <si>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</si>
  <si>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</si>
  <si>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</si>
  <si>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</si>
  <si>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</si>
  <si>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</si>
  <si>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</si>
  <si>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</si>
  <si>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</si>
  <si>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</si>
  <si>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</si>
  <si>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</si>
  <si>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</si>
  <si>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</si>
  <si>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</si>
  <si>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</si>
  <si>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</si>
  <si>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</si>
  <si>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</si>
  <si>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</si>
  <si>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</si>
  <si>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</si>
  <si>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</si>
  <si>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</si>
  <si>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</si>
  <si>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</si>
  <si>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</si>
  <si>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</si>
  <si>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</si>
  <si>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</si>
  <si>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</si>
  <si>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</si>
  <si>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</si>
  <si>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</si>
  <si>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</si>
  <si>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</si>
  <si>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</si>
  <si>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</si>
  <si>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</si>
  <si>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</si>
  <si>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</si>
  <si>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</si>
  <si>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</si>
  <si>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</si>
  <si>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</si>
  <si>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</si>
  <si>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</si>
  <si>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</si>
  <si>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</si>
  <si>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</si>
  <si>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</si>
  <si>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</si>
  <si>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</si>
  <si>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</si>
  <si>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</si>
  <si>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</si>
  <si>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</si>
  <si>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</si>
  <si>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</si>
  <si>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</si>
  <si>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</si>
  <si>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</si>
  <si>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</si>
  <si>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</si>
  <si>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</si>
  <si>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</si>
  <si>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</si>
  <si>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</si>
  <si>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</si>
  <si>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</si>
  <si>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</si>
  <si>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</si>
  <si>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</si>
  <si>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</si>
  <si>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</si>
  <si>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</si>
  <si>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</si>
  <si>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</si>
  <si>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</si>
  <si>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</si>
  <si>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</si>
  <si>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</si>
  <si>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</si>
  <si>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</si>
  <si>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</si>
  <si>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</si>
  <si>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</si>
  <si>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</si>
  <si>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</si>
  <si>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</si>
  <si>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</si>
  <si>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</si>
  <si>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</si>
  <si>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</si>
  <si>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</si>
  <si>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</si>
  <si>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</si>
  <si>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</si>
  <si>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</si>
  <si>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</si>
  <si>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</si>
  <si>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</si>
  <si>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</si>
  <si>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</si>
  <si>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</si>
  <si>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</si>
  <si>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</si>
  <si>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</si>
  <si>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</si>
  <si>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</si>
  <si>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</si>
  <si>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</si>
  <si>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</si>
  <si>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</si>
  <si>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</si>
  <si>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</si>
  <si>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</si>
  <si>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</si>
  <si>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</si>
  <si>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</si>
  <si>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</si>
  <si>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</si>
  <si>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</si>
  <si>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</si>
  <si>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</si>
  <si>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</si>
  <si>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</si>
  <si>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</si>
  <si>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</si>
  <si>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</si>
  <si>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</si>
  <si>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</si>
  <si>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</si>
  <si>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</si>
  <si>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</si>
  <si>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</si>
  <si>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</si>
  <si>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</si>
  <si>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</si>
  <si>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</si>
  <si>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</si>
  <si>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</si>
  <si>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</si>
  <si>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</si>
  <si>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</si>
  <si>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</si>
  <si>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</si>
  <si>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</si>
  <si>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</si>
  <si>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</si>
  <si>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</si>
  <si>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</si>
  <si>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</si>
  <si>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</si>
  <si>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</si>
  <si>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</si>
  <si>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</si>
  <si>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</si>
  <si>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</si>
  <si>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</si>
  <si>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</si>
  <si>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</si>
  <si>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</si>
  <si>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</si>
  <si>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</si>
  <si>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</si>
  <si>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</si>
  <si>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</si>
  <si>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</si>
  <si>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</si>
  <si>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</si>
  <si>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</si>
  <si>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</si>
  <si>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</si>
  <si>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</si>
  <si>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</si>
  <si>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</si>
  <si>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</si>
  <si>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</si>
  <si>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</si>
  <si>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</si>
  <si>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</si>
  <si>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</si>
  <si>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</si>
  <si>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</si>
  <si>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</si>
  <si>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</si>
  <si>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</si>
  <si>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</si>
  <si>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</si>
  <si>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</si>
  <si>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</si>
  <si>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</si>
  <si>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</si>
  <si>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</si>
  <si>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</si>
  <si>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</si>
  <si>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</si>
  <si>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</si>
  <si>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</si>
  <si>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</si>
  <si>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</si>
  <si>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</si>
  <si>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</si>
  <si>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</si>
  <si>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</si>
  <si>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</si>
  <si>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</si>
  <si>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</si>
  <si>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</si>
  <si>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</si>
  <si>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</si>
  <si>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</si>
  <si>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</si>
  <si>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</si>
  <si>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</si>
  <si>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</si>
  <si>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</si>
  <si>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</si>
  <si>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</si>
  <si>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</si>
  <si>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</si>
  <si>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</si>
  <si>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</si>
  <si>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</si>
  <si>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</si>
  <si>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</si>
  <si>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</si>
  <si>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</si>
  <si>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</si>
  <si>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</si>
  <si>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</si>
  <si>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</si>
  <si>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</si>
  <si>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</si>
  <si>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</si>
  <si>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</si>
  <si>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</si>
  <si>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</si>
  <si>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</si>
  <si>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</si>
  <si>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</si>
  <si>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</si>
  <si>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</si>
  <si>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</si>
  <si>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</si>
  <si>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</si>
  <si>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</si>
  <si>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</si>
  <si>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</si>
  <si>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</si>
  <si>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</si>
  <si>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</si>
  <si>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</si>
  <si>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</si>
  <si>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</si>
  <si>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</si>
  <si>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</si>
  <si>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</si>
  <si>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</si>
  <si>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</si>
  <si>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</si>
  <si>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</si>
  <si>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</si>
  <si>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</si>
  <si>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</si>
  <si>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</si>
  <si>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</si>
  <si>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</si>
  <si>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</si>
  <si>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</si>
  <si>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</si>
  <si>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</si>
  <si>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</si>
  <si>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</si>
  <si>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</si>
  <si>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</si>
  <si>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</si>
  <si>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</si>
  <si>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</si>
  <si>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</si>
  <si>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</si>
  <si>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</si>
  <si>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</si>
  <si>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</si>
  <si>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</si>
  <si>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</si>
  <si>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</si>
  <si>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</si>
  <si>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</si>
  <si>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</si>
  <si>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</si>
  <si>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</si>
  <si>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</si>
  <si>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</si>
  <si>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</si>
  <si>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</si>
  <si>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</si>
  <si>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</si>
  <si>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</si>
  <si>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</si>
  <si>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</si>
  <si>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</si>
  <si>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</si>
  <si>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</si>
  <si>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</si>
  <si>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</si>
  <si>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</si>
  <si>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</si>
  <si>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</si>
  <si>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</si>
  <si>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</si>
  <si>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</si>
  <si>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</si>
  <si>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</si>
  <si>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</si>
  <si>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</si>
  <si>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</si>
  <si>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</si>
  <si>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</si>
  <si>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</si>
  <si>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</si>
  <si>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</si>
  <si>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</si>
  <si>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</si>
  <si>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</si>
  <si>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</si>
  <si>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</si>
  <si>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</si>
  <si>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</si>
  <si>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</si>
  <si>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</si>
  <si>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</si>
  <si>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</si>
  <si>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</si>
  <si>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</si>
  <si>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</si>
  <si>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</si>
  <si>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</si>
  <si>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</si>
  <si>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</si>
  <si>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</si>
  <si>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</si>
  <si>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</si>
  <si>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</si>
  <si>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</si>
  <si>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</si>
  <si>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</si>
  <si>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</si>
  <si>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</si>
  <si>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</si>
  <si>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</si>
  <si>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</si>
  <si>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</si>
  <si>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</si>
  <si>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</si>
  <si>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</si>
  <si>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</si>
  <si>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</si>
  <si>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</si>
  <si>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</si>
  <si>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</si>
  <si>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</si>
  <si>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</si>
  <si>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</si>
  <si>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</si>
  <si>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</si>
  <si>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</si>
  <si>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</si>
  <si>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</si>
  <si>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</si>
  <si>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</si>
  <si>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</si>
  <si>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</si>
  <si>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</si>
  <si>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</si>
  <si>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</si>
  <si>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</si>
  <si>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</si>
  <si>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</si>
  <si>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</si>
  <si>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</si>
  <si>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</si>
  <si>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</si>
  <si>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</si>
  <si>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</si>
  <si>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</si>
  <si>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</si>
  <si>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</si>
  <si>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</si>
  <si>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</si>
  <si>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</si>
  <si>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</si>
  <si>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</si>
  <si>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</si>
  <si>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</si>
  <si>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</si>
  <si>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</si>
  <si>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</si>
  <si>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</si>
  <si>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</si>
  <si>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</si>
  <si>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</si>
  <si>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</si>
  <si>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</si>
  <si>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</si>
  <si>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</si>
  <si>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</si>
  <si>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</si>
  <si>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</si>
  <si>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</si>
  <si>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</si>
  <si>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</si>
  <si>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</si>
  <si>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</si>
  <si>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</si>
  <si>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</si>
  <si>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</si>
  <si>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</si>
  <si>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</si>
  <si>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</si>
  <si>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</si>
  <si>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</si>
  <si>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</si>
  <si>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</si>
  <si>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</si>
  <si>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</si>
  <si>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</si>
  <si>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</si>
  <si>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</si>
  <si>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</si>
  <si>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</si>
  <si>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</si>
  <si>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</si>
  <si>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</si>
  <si>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</si>
  <si>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</si>
  <si>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</si>
  <si>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</si>
  <si>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</si>
  <si>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</si>
  <si>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</si>
  <si>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</si>
  <si>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</si>
  <si>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</si>
  <si>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</si>
  <si>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</si>
  <si>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</si>
  <si>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</si>
  <si>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</si>
  <si>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</si>
  <si>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</si>
  <si>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</si>
  <si>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</si>
  <si>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</si>
  <si>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</si>
  <si>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</si>
  <si>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</si>
  <si>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</si>
  <si>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</si>
  <si>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</si>
  <si>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</si>
  <si>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</si>
  <si>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</si>
  <si>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</si>
  <si>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</si>
  <si>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</si>
  <si>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</si>
  <si>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</si>
  <si>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</si>
  <si>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</si>
  <si>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</si>
  <si>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</si>
  <si>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</si>
  <si>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</si>
  <si>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</si>
  <si>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</si>
  <si>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</si>
  <si>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</si>
  <si>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</si>
  <si>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</si>
  <si>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</si>
  <si>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</si>
  <si>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</si>
  <si>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</si>
  <si>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</si>
  <si>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</si>
  <si>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</si>
  <si>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</si>
  <si>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</si>
  <si>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</si>
  <si>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</si>
  <si>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</si>
  <si>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</si>
  <si>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</si>
  <si>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</si>
  <si>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</si>
  <si>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</si>
  <si>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</si>
  <si>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</si>
  <si>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</si>
  <si>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</si>
  <si>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</si>
  <si>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</si>
  <si>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</si>
  <si>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</si>
  <si>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</si>
  <si>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</si>
  <si>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</si>
  <si>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</si>
  <si>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</si>
  <si>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</si>
  <si>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</si>
  <si>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</si>
  <si>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</si>
  <si>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</si>
  <si>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</si>
  <si>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</si>
  <si>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</si>
  <si>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</si>
  <si>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</si>
  <si>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</si>
  <si>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</si>
  <si>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</si>
  <si>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</si>
  <si>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</si>
  <si>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</si>
  <si>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</si>
  <si>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</si>
  <si>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</si>
  <si>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</si>
  <si>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</si>
  <si>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</si>
  <si>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</si>
  <si>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</si>
  <si>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</si>
  <si>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</si>
  <si>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</si>
  <si>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</si>
  <si>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</si>
  <si>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</si>
  <si>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</si>
  <si>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</si>
  <si>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</si>
  <si>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</si>
  <si>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</si>
  <si>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</si>
  <si>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</si>
  <si>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</si>
  <si>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</si>
  <si>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</si>
  <si>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</si>
  <si>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</si>
  <si>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</si>
  <si>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</si>
  <si>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</si>
  <si>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</si>
  <si>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</si>
  <si>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</si>
  <si>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</si>
  <si>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</si>
  <si>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</si>
  <si>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</si>
  <si>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</si>
  <si>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</si>
  <si>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</si>
  <si>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</si>
  <si>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</si>
  <si>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</si>
  <si>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</si>
  <si>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</si>
  <si>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</si>
  <si>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</si>
  <si>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</si>
  <si>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</si>
  <si>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</si>
  <si>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</si>
  <si>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</si>
  <si>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</si>
  <si>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</si>
  <si>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</si>
  <si>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</si>
  <si>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</si>
  <si>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</si>
  <si>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</si>
  <si>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</si>
  <si>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</si>
  <si>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</si>
  <si>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</si>
  <si>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</si>
  <si>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</si>
  <si>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</si>
  <si>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</si>
  <si>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</si>
  <si>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</si>
  <si>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</si>
  <si>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</si>
  <si>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</si>
  <si>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</si>
  <si>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</si>
  <si>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</si>
  <si>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</si>
  <si>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</si>
  <si>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</si>
  <si>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</si>
  <si>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</si>
  <si>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</si>
  <si>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</si>
  <si>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</si>
  <si>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</si>
  <si>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</si>
  <si>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</si>
  <si>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</si>
  <si>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</si>
  <si>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</si>
  <si>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</si>
  <si>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</si>
  <si>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</si>
  <si>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</si>
  <si>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</si>
  <si>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</si>
  <si>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</si>
  <si>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</si>
  <si>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</si>
  <si>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</si>
  <si>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</si>
  <si>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</si>
  <si>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</si>
  <si>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</si>
  <si>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</si>
  <si>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</si>
  <si>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</si>
  <si>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</si>
  <si>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</si>
  <si>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</si>
  <si>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</si>
  <si>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</si>
  <si>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</si>
  <si>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</si>
  <si>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</si>
  <si>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</si>
  <si>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</si>
  <si>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</si>
  <si>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</si>
  <si>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</si>
  <si>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</si>
  <si>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</si>
  <si>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</si>
  <si>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</si>
  <si>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</si>
  <si>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</si>
  <si>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</si>
  <si>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</si>
  <si>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</si>
  <si>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</si>
  <si>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</si>
  <si>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</si>
  <si>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</si>
  <si>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</si>
  <si>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</si>
  <si>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</si>
  <si>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</si>
  <si>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</si>
  <si>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</si>
  <si>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</si>
  <si>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</si>
  <si>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</si>
  <si>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</si>
  <si>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</si>
  <si>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</si>
  <si>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</si>
  <si>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</si>
  <si>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</si>
  <si>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</si>
  <si>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</si>
  <si>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</si>
  <si>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</si>
  <si>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</si>
  <si>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</si>
  <si>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</si>
  <si>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</si>
  <si>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</si>
  <si>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</si>
  <si>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</si>
  <si>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</si>
  <si>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</si>
  <si>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</si>
  <si>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</si>
  <si>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</si>
  <si>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</si>
  <si>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</si>
  <si>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</si>
  <si>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</si>
  <si>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</si>
  <si>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</si>
  <si>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</si>
  <si>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</si>
  <si>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</si>
  <si>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</si>
  <si>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</si>
  <si>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</si>
  <si>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</si>
  <si>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</si>
  <si>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</si>
  <si>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</si>
  <si>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</si>
  <si>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</si>
  <si>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</si>
  <si>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</si>
  <si>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</si>
  <si>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</si>
  <si>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</si>
  <si>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</si>
  <si>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</si>
  <si>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</si>
  <si>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</si>
  <si>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</si>
  <si>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</si>
  <si>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</si>
  <si>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</si>
  <si>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</si>
  <si>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</si>
  <si>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</si>
  <si>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</si>
  <si>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</si>
  <si>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</si>
  <si>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</si>
  <si>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</si>
  <si>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</si>
  <si>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</si>
  <si>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</si>
  <si>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</si>
  <si>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</si>
  <si>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</si>
  <si>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</si>
  <si>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</si>
  <si>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</si>
  <si>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</si>
  <si>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</si>
  <si>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</si>
  <si>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</si>
  <si>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</si>
  <si>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</si>
  <si>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</si>
  <si>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</si>
  <si>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</si>
  <si>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</si>
  <si>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</si>
  <si>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</si>
  <si>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</si>
  <si>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</si>
  <si>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</si>
  <si>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</si>
  <si>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</si>
  <si>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</si>
  <si>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</si>
  <si>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</si>
  <si>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</si>
  <si>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</si>
  <si>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</si>
  <si>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</si>
  <si>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</si>
  <si>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</si>
  <si>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</si>
  <si>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</si>
  <si>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</si>
  <si>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</si>
  <si>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</si>
  <si>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</si>
  <si>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</si>
  <si>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</si>
  <si>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</si>
  <si>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</si>
  <si>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</si>
  <si>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</si>
  <si>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</si>
  <si>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</si>
  <si>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</si>
  <si>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</si>
  <si>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</si>
  <si>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</si>
  <si>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</si>
  <si>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</si>
  <si>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</si>
  <si>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</si>
  <si>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</si>
  <si>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</si>
  <si>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</si>
  <si>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</si>
  <si>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</si>
  <si>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</si>
  <si>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</si>
  <si>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</si>
  <si>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</si>
  <si>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</si>
  <si>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</si>
  <si>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</si>
  <si>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</si>
  <si>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</si>
  <si>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</si>
  <si>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</si>
  <si>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</si>
  <si>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</si>
  <si>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</si>
  <si>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</si>
  <si>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</si>
  <si>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</si>
  <si>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</si>
  <si>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</si>
  <si>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</si>
  <si>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</si>
  <si>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</si>
  <si>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</si>
  <si>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</si>
  <si>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</si>
  <si>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</si>
  <si>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</si>
  <si>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</si>
  <si>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</si>
  <si>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</si>
  <si>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</si>
  <si>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</si>
  <si>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</si>
  <si>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</si>
  <si>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</si>
  <si>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</si>
  <si>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</si>
  <si>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</si>
  <si>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</si>
  <si>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</si>
  <si>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</si>
  <si>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</si>
  <si>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</si>
  <si>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</si>
  <si>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</si>
  <si>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</si>
  <si>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</si>
  <si>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</si>
  <si>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</si>
  <si>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</si>
  <si>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</si>
  <si>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</si>
  <si>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</si>
  <si>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</si>
  <si>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</si>
  <si>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</si>
  <si>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</si>
  <si>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</si>
  <si>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</si>
  <si>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</si>
  <si>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</si>
  <si>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</si>
  <si>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</si>
  <si>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</si>
  <si>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</si>
  <si>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</si>
  <si>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</si>
  <si>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</si>
  <si>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</si>
  <si>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</si>
  <si>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</si>
  <si>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</si>
  <si>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</si>
  <si>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</si>
  <si>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</si>
  <si>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</si>
  <si>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</si>
  <si>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</si>
  <si>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</si>
  <si>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</si>
  <si>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</si>
  <si>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</si>
  <si>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</si>
  <si>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</si>
  <si>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</si>
  <si>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</si>
  <si>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</si>
  <si>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</si>
  <si>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</si>
  <si>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</si>
  <si>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</si>
  <si>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</si>
  <si>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</si>
  <si>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</si>
  <si>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</si>
  <si>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</si>
  <si>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</si>
  <si>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</si>
  <si>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</si>
  <si>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</si>
  <si>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</si>
  <si>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</si>
  <si>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</si>
  <si>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</si>
  <si>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</si>
  <si>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</si>
  <si>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</si>
  <si>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</si>
  <si>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</si>
  <si>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</si>
  <si>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</si>
  <si>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</si>
  <si>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</si>
  <si>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</si>
  <si>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</si>
  <si>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</si>
  <si>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</si>
  <si>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</si>
  <si>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</si>
  <si>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</si>
  <si>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</si>
  <si>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</si>
  <si>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</si>
  <si>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</si>
  <si>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</si>
  <si>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</si>
  <si>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</si>
  <si>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</si>
  <si>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</si>
  <si>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</si>
  <si>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</si>
  <si>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</si>
  <si>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</si>
  <si>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</si>
  <si>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</si>
  <si>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</si>
  <si>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</si>
  <si>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</si>
  <si>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</si>
  <si>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</si>
  <si>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</si>
  <si>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</si>
  <si>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</si>
  <si>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</si>
  <si>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</si>
  <si>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</si>
  <si>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</si>
  <si>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</si>
  <si>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</si>
  <si>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</si>
  <si>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</si>
  <si>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</si>
  <si>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</si>
  <si>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</si>
  <si>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</si>
  <si>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</si>
  <si>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</si>
  <si>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</si>
  <si>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</si>
  <si>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</si>
  <si>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</si>
  <si>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</si>
  <si>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</si>
  <si>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</si>
  <si>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</si>
  <si>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</si>
  <si>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</si>
  <si>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</si>
  <si>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</si>
  <si>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</si>
  <si>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</si>
  <si>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</si>
  <si>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</si>
  <si>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</si>
  <si>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</si>
  <si>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</si>
  <si>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</si>
  <si>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</si>
  <si>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</si>
  <si>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</si>
  <si>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</si>
  <si>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</si>
  <si>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</si>
  <si>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</si>
  <si>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</si>
  <si>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</si>
  <si>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</si>
  <si>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</si>
  <si>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</si>
  <si>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</si>
  <si>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</si>
  <si>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</si>
  <si>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</si>
  <si>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</si>
  <si>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</si>
  <si>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</si>
  <si>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</si>
  <si>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</si>
  <si>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</si>
  <si>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</si>
  <si>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</si>
  <si>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</si>
  <si>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</si>
  <si>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</si>
  <si>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</si>
  <si>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</si>
  <si>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</si>
  <si>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</si>
  <si>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</si>
  <si>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</si>
  <si>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</si>
  <si>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</si>
  <si>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</si>
  <si>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</si>
  <si>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</si>
  <si>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</si>
  <si>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</si>
  <si>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</si>
  <si>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</si>
  <si>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</si>
  <si>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</si>
  <si>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</si>
  <si>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</si>
  <si>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</si>
  <si>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</si>
  <si>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</si>
  <si>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</si>
  <si>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</si>
  <si>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</si>
  <si>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</si>
  <si>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</si>
  <si>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</si>
  <si>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</si>
  <si>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</si>
  <si>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</si>
  <si>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</si>
  <si>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</si>
  <si>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</si>
  <si>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</si>
  <si>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</si>
  <si>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</si>
  <si>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</si>
  <si>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</si>
  <si>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</si>
  <si>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</si>
  <si>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</si>
  <si>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</si>
  <si>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</si>
  <si>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</si>
  <si>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</si>
  <si>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</si>
  <si>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</si>
  <si>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</si>
  <si>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</si>
  <si>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</si>
  <si>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</si>
  <si>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</si>
  <si>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</si>
  <si>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</si>
  <si>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</si>
  <si>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</si>
  <si>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</si>
  <si>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</si>
  <si>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</si>
  <si>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</si>
  <si>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</si>
  <si>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</si>
  <si>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</si>
  <si>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</si>
  <si>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</si>
  <si>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</si>
  <si>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</si>
  <si>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</si>
  <si>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</si>
  <si>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</si>
  <si>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</si>
  <si>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</si>
  <si>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</si>
  <si>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</si>
  <si>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</si>
  <si>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</si>
  <si>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</si>
  <si>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</si>
  <si>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</si>
  <si>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</si>
  <si>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</si>
  <si>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</si>
  <si>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</si>
  <si>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</si>
  <si>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</si>
  <si>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</si>
  <si>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</si>
  <si>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</si>
  <si>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</si>
  <si>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</si>
  <si>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</si>
  <si>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</si>
  <si>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</si>
  <si>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</si>
  <si>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</si>
  <si>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</si>
  <si>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</si>
  <si>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</si>
  <si>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</si>
  <si>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</si>
  <si>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</si>
  <si>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</si>
  <si>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</si>
  <si>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</si>
  <si>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</si>
  <si>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</si>
  <si>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</si>
  <si>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</si>
  <si>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</si>
  <si>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</si>
  <si>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</si>
  <si>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</si>
  <si>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</si>
  <si>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</si>
  <si>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</si>
  <si>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</si>
  <si>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</si>
  <si>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</si>
  <si>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</si>
  <si>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</si>
  <si>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</si>
  <si>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</si>
  <si>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</si>
  <si>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</si>
  <si>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</si>
  <si>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</si>
  <si>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</si>
  <si>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</si>
  <si>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</si>
  <si>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</si>
  <si>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</si>
  <si>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</si>
  <si>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</si>
  <si>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</si>
  <si>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</si>
  <si>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</si>
  <si>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</si>
  <si>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</si>
  <si>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</si>
  <si>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</si>
  <si>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</si>
  <si>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</si>
  <si>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</si>
  <si>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</si>
  <si>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</si>
  <si>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</si>
  <si>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</si>
  <si>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</si>
  <si>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</si>
  <si>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</si>
  <si>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</si>
  <si>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</si>
  <si>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</si>
  <si>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</si>
  <si>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</si>
  <si>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</si>
  <si>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</si>
  <si>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</si>
  <si>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</si>
  <si>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</si>
  <si>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</si>
  <si>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</si>
  <si>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</si>
  <si>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</si>
  <si>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</si>
  <si>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</si>
  <si>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</si>
  <si>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</si>
  <si>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</si>
  <si>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</si>
  <si>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</si>
  <si>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</si>
  <si>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</si>
  <si>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</si>
  <si>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</si>
  <si>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</si>
  <si>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</si>
  <si>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</si>
  <si>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</si>
  <si>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</si>
  <si>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</si>
  <si>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</si>
  <si>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</si>
  <si>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</si>
  <si>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</si>
  <si>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</si>
  <si>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</si>
  <si>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</si>
  <si>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</si>
  <si>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</si>
  <si>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</si>
  <si>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</si>
  <si>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</si>
  <si>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</si>
  <si>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</si>
  <si>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</si>
  <si>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</si>
  <si>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</si>
  <si>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</si>
  <si>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</si>
  <si>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</si>
  <si>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</si>
  <si>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</si>
  <si>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</si>
  <si>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</si>
  <si>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</si>
  <si>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</si>
  <si>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</si>
  <si>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</si>
  <si>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</si>
  <si>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</si>
  <si>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</si>
  <si>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</si>
  <si>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</si>
  <si>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</si>
  <si>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</si>
  <si>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</si>
  <si>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</si>
  <si>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</si>
  <si>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</si>
  <si>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</si>
  <si>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</si>
  <si>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</si>
  <si>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</si>
  <si>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</si>
  <si>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</si>
  <si>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</si>
  <si>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</si>
  <si>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</si>
  <si>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</si>
  <si>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</si>
  <si>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</si>
  <si>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</si>
  <si>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</si>
  <si>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</si>
  <si>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</si>
  <si>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</si>
  <si>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</si>
  <si>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</si>
  <si>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</si>
  <si>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</si>
  <si>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</si>
  <si>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</si>
  <si>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</si>
  <si>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</si>
  <si>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</si>
  <si>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</si>
  <si>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</si>
  <si>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</si>
  <si>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</si>
  <si>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</si>
  <si>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</si>
  <si>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</si>
  <si>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</si>
  <si>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</si>
  <si>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</si>
  <si>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</si>
  <si>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</si>
  <si>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</si>
  <si>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</si>
  <si>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</si>
  <si>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</si>
  <si>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</si>
  <si>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</si>
  <si>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</si>
  <si>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</si>
  <si>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</si>
  <si>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</si>
  <si>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</si>
  <si>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</si>
  <si>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</si>
  <si>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</si>
  <si>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</si>
  <si>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</si>
  <si>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</si>
  <si>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</si>
  <si>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</si>
  <si>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</si>
  <si>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</si>
  <si>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</si>
  <si>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</si>
  <si>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</si>
  <si>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</si>
  <si>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</si>
  <si>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</si>
  <si>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</si>
  <si>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</si>
  <si>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</si>
  <si>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</si>
  <si>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</si>
  <si>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</si>
  <si>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</si>
  <si>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</si>
  <si>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</si>
  <si>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</si>
  <si>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</si>
  <si>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</si>
  <si>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</si>
  <si>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</si>
  <si>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</si>
  <si>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</si>
  <si>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</si>
  <si>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</si>
  <si>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</si>
  <si>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</si>
  <si>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</si>
  <si>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</si>
  <si>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</si>
  <si>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</si>
  <si>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</si>
  <si>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</si>
  <si>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</si>
  <si>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</si>
  <si>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</si>
  <si>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</si>
  <si>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</si>
  <si>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</si>
  <si>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</si>
  <si>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</si>
  <si>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</si>
  <si>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</si>
  <si>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</si>
  <si>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</si>
  <si>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</si>
  <si>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</si>
  <si>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</si>
  <si>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</si>
  <si>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</si>
  <si>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</si>
  <si>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</si>
  <si>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</si>
  <si>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</si>
  <si>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</si>
  <si>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</si>
  <si>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</si>
  <si>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</si>
  <si>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</si>
  <si>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</si>
  <si>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</si>
  <si>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</si>
  <si>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</si>
  <si>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</si>
  <si>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</si>
  <si>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</si>
  <si>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</si>
  <si>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</si>
  <si>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</si>
  <si>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</si>
  <si>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</si>
  <si>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</si>
  <si>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</si>
  <si>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</si>
  <si>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</si>
  <si>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</si>
  <si>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</si>
  <si>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</si>
  <si>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</si>
  <si>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</si>
  <si>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</si>
  <si>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</si>
  <si>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</si>
  <si>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</si>
  <si>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</si>
  <si>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</si>
  <si>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</si>
  <si>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</si>
  <si>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</si>
  <si>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</si>
  <si>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</si>
  <si>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</si>
  <si>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</si>
  <si>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</si>
  <si>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</si>
  <si>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</si>
  <si>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</si>
  <si>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</si>
  <si>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</si>
  <si>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</si>
  <si>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</si>
  <si>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</si>
  <si>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</si>
  <si>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</si>
  <si>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</si>
  <si>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</si>
  <si>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</si>
  <si>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</si>
  <si>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</si>
  <si>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</si>
  <si>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</si>
  <si>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</si>
  <si>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</si>
  <si>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</si>
  <si>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</si>
  <si>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</si>
  <si>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</si>
  <si>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</si>
  <si>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</si>
  <si>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</si>
  <si>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</si>
  <si>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</si>
  <si>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</si>
  <si>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</si>
  <si>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</si>
  <si>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</si>
  <si>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</si>
  <si>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</si>
  <si>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</si>
  <si>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</si>
  <si>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</si>
  <si>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</si>
  <si>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</si>
  <si>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</si>
  <si>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</si>
  <si>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</si>
  <si>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</si>
  <si>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</si>
  <si>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</si>
  <si>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</si>
  <si>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</si>
  <si>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</si>
  <si>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</si>
  <si>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</si>
  <si>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</si>
  <si>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</si>
  <si>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</si>
  <si>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</si>
  <si>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</si>
  <si>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</si>
  <si>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</si>
  <si>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</si>
  <si>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</si>
  <si>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</si>
  <si>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</si>
  <si>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</si>
  <si>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</si>
  <si>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</si>
  <si>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</si>
  <si>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</si>
  <si>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</si>
  <si>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</si>
  <si>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</si>
  <si>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</si>
  <si>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</si>
  <si>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</si>
  <si>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</si>
  <si>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</si>
  <si>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</si>
  <si>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</si>
  <si>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</si>
  <si>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</si>
  <si>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</si>
  <si>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</si>
  <si>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</si>
  <si>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</si>
  <si>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</si>
  <si>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</si>
  <si>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</si>
  <si>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</si>
  <si>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</si>
  <si>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</si>
  <si>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</si>
  <si>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</si>
  <si>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</si>
  <si>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</si>
  <si>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</si>
  <si>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</si>
  <si>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</si>
  <si>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</si>
  <si>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</si>
  <si>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</si>
  <si>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</si>
  <si>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</si>
  <si>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</si>
  <si>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</si>
  <si>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</si>
  <si>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</si>
  <si>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</si>
  <si>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</si>
  <si>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</si>
  <si>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</si>
  <si>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</si>
  <si>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</si>
  <si>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</si>
  <si>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</si>
  <si>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</si>
  <si>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</si>
  <si>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</si>
  <si>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</si>
  <si>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</si>
  <si>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</si>
  <si>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</si>
  <si>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</si>
  <si>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</si>
  <si>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</si>
  <si>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</si>
  <si>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</si>
  <si>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</si>
  <si>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</si>
  <si>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</si>
  <si>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</si>
  <si>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</si>
  <si>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</si>
  <si>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</si>
  <si>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</si>
  <si>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</si>
  <si>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</si>
  <si>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</si>
  <si>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</si>
  <si>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</si>
  <si>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</si>
  <si>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</si>
  <si>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</si>
  <si>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</si>
  <si>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</si>
  <si>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</si>
  <si>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</si>
  <si>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</si>
  <si>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</si>
  <si>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</si>
  <si>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</si>
  <si>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</si>
  <si>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</si>
  <si>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</si>
  <si>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</si>
  <si>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</si>
  <si>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</si>
  <si>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</si>
  <si>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</si>
  <si>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</si>
  <si>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</si>
  <si>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</si>
  <si>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</si>
  <si>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</si>
  <si>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</si>
  <si>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</si>
  <si>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</si>
  <si>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</si>
  <si>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</si>
  <si>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</si>
  <si>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</si>
  <si>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</si>
  <si>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</si>
  <si>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</si>
  <si>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</si>
  <si>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</si>
  <si>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</si>
  <si>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</si>
  <si>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</si>
  <si>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</si>
  <si>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</si>
  <si>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</si>
  <si>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</si>
  <si>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</si>
  <si>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</si>
  <si>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</si>
  <si>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</si>
  <si>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</si>
  <si>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</si>
  <si>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</si>
  <si>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</si>
  <si>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</si>
  <si>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</si>
  <si>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</si>
  <si>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</si>
  <si>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</si>
  <si>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</si>
  <si>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</si>
  <si>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</si>
  <si>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</si>
  <si>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</si>
  <si>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</si>
  <si>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</si>
  <si>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</si>
  <si>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</si>
  <si>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</si>
  <si>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</si>
  <si>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</si>
  <si>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</si>
  <si>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</si>
  <si>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</si>
  <si>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</si>
  <si>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</si>
  <si>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</si>
  <si>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</si>
  <si>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</si>
  <si>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</si>
  <si>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</si>
  <si>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</si>
  <si>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</si>
  <si>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</si>
  <si>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</si>
  <si>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</si>
  <si>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</si>
  <si>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</si>
  <si>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</si>
  <si>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</si>
  <si>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</si>
  <si>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</si>
  <si>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</si>
  <si>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</si>
  <si>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</si>
  <si>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</si>
  <si>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</si>
  <si>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</si>
  <si>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</si>
  <si>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</si>
  <si>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</si>
  <si>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</si>
  <si>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</si>
  <si>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</si>
  <si>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</si>
  <si>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</si>
  <si>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</si>
  <si>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</si>
  <si>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</si>
  <si>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</si>
  <si>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</si>
  <si>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</si>
  <si>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</si>
  <si>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</si>
  <si>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</si>
  <si>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</si>
  <si>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</si>
  <si>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</si>
  <si>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</si>
  <si>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</si>
  <si>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</si>
  <si>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</si>
  <si>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</si>
  <si>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</si>
  <si>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</si>
  <si>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</si>
  <si>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</si>
  <si>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</si>
  <si>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</si>
  <si>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</si>
  <si>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</si>
  <si>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</si>
  <si>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</si>
  <si>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</si>
  <si>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</si>
  <si>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</si>
  <si>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</si>
  <si>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</si>
  <si>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</si>
  <si>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</si>
  <si>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</si>
  <si>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</si>
  <si>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</si>
  <si>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</si>
  <si>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</si>
  <si>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</si>
  <si>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</si>
  <si>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</si>
  <si>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</si>
  <si>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</si>
  <si>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</si>
  <si>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</si>
  <si>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</si>
  <si>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</si>
  <si>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</si>
  <si>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</si>
  <si>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</si>
  <si>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</si>
  <si>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</si>
  <si>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</si>
  <si>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</si>
  <si>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</si>
  <si>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</si>
  <si>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</si>
  <si>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</si>
  <si>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</si>
  <si>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</si>
  <si>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</si>
  <si>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</si>
  <si>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</si>
  <si>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</si>
  <si>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</si>
  <si>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</si>
  <si>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</si>
  <si>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</si>
  <si>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</si>
  <si>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</si>
  <si>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</si>
  <si>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</si>
  <si>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</si>
  <si>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</si>
  <si>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</si>
  <si>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</si>
  <si>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</si>
  <si>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</si>
  <si>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</si>
  <si>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</si>
  <si>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</si>
  <si>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</si>
  <si>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</si>
  <si>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</si>
  <si>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</si>
  <si>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</si>
  <si>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</si>
  <si>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</si>
  <si>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</si>
  <si>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</si>
  <si>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</si>
  <si>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</si>
  <si>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</si>
  <si>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</si>
  <si>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</si>
  <si>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</si>
  <si>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</si>
  <si>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</si>
  <si>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</si>
  <si>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</si>
  <si>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</si>
  <si>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</si>
  <si>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</si>
  <si>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</si>
  <si>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</si>
  <si>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</si>
  <si>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</si>
  <si>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</si>
  <si>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</si>
  <si>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</si>
  <si>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</si>
  <si>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</si>
  <si>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</si>
  <si>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</si>
  <si>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</si>
  <si>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</si>
  <si>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</si>
  <si>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</si>
  <si>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</si>
  <si>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</si>
  <si>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</si>
  <si>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</si>
  <si>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</si>
  <si>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</si>
  <si>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</si>
  <si>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</si>
  <si>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</si>
  <si>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</si>
  <si>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</si>
  <si>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</si>
  <si>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</si>
  <si>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</si>
  <si>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</si>
  <si>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</si>
  <si>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</si>
  <si>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</si>
  <si>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</si>
  <si>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</si>
  <si>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</si>
  <si>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</si>
  <si>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</si>
  <si>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</si>
  <si>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</si>
  <si>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</si>
  <si>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</si>
  <si>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</si>
  <si>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</si>
  <si>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</si>
  <si>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</si>
  <si>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</si>
  <si>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</si>
  <si>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</si>
  <si>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</si>
  <si>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</si>
  <si>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</si>
  <si>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</si>
  <si>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</si>
  <si>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</si>
  <si>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</si>
  <si>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</si>
  <si>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</si>
  <si>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</si>
  <si>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</si>
  <si>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</si>
  <si>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</si>
  <si>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</si>
  <si>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</si>
  <si>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</si>
  <si>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</si>
  <si>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</si>
  <si>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</si>
  <si>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</si>
  <si>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</si>
  <si>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</si>
  <si>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</si>
  <si>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</si>
  <si>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</si>
  <si>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</si>
  <si>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</si>
  <si>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</si>
  <si>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</si>
  <si>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</si>
  <si>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</si>
  <si>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</si>
  <si>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</si>
  <si>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</si>
  <si>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</si>
  <si>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</si>
  <si>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</si>
  <si>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</si>
  <si>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</si>
  <si>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</si>
  <si>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</si>
  <si>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</si>
  <si>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</si>
  <si>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</si>
  <si>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</si>
  <si>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</si>
  <si>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</si>
  <si>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</si>
  <si>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</si>
  <si>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</si>
  <si>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</si>
  <si>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</si>
  <si>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</si>
  <si>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</si>
  <si>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</si>
  <si>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</si>
  <si>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</si>
  <si>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</si>
  <si>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</si>
  <si>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</si>
  <si>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</si>
  <si>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</si>
  <si>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</si>
  <si>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</si>
  <si>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</si>
  <si>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</si>
  <si>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</si>
  <si>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</si>
  <si>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</si>
  <si>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</si>
  <si>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</si>
  <si>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</si>
  <si>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</si>
  <si>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</si>
  <si>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</si>
  <si>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</si>
  <si>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</si>
  <si>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</si>
  <si>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</si>
  <si>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</si>
  <si>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</si>
  <si>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</si>
  <si>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</si>
  <si>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</si>
  <si>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</si>
  <si>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</si>
  <si>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</si>
  <si>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</si>
  <si>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</si>
  <si>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</si>
  <si>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</si>
  <si>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</si>
  <si>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</si>
  <si>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</si>
  <si>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</si>
  <si>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</si>
  <si>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</si>
  <si>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</si>
  <si>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</si>
  <si>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</si>
  <si>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</si>
  <si>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</si>
  <si>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</si>
  <si>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</si>
  <si>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</si>
  <si>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</si>
  <si>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</si>
  <si>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</si>
  <si>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</si>
  <si>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</si>
  <si>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</si>
  <si>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</si>
  <si>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</si>
  <si>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</si>
  <si>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</si>
  <si>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</si>
  <si>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</si>
  <si>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</si>
  <si>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</si>
  <si>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</si>
  <si>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</si>
  <si>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</si>
  <si>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</si>
  <si>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</si>
  <si>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</si>
  <si>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</si>
  <si>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</si>
  <si>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</si>
  <si>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</si>
  <si>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</si>
  <si>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</si>
  <si>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</si>
  <si>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</si>
  <si>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</si>
  <si>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</si>
  <si>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</si>
  <si>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</si>
  <si>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</si>
  <si>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</si>
  <si>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</si>
  <si>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</si>
  <si>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</si>
  <si>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</si>
  <si>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</si>
  <si>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</si>
  <si>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</si>
  <si>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</si>
  <si>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</si>
  <si>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</si>
  <si>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</si>
  <si>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</si>
  <si>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</si>
  <si>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</si>
  <si>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</si>
  <si>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</si>
  <si>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</si>
  <si>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</si>
  <si>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</si>
  <si>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</si>
  <si>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</si>
  <si>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</si>
  <si>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</si>
  <si>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</si>
  <si>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</si>
  <si>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</si>
  <si>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</si>
  <si>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</si>
  <si>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</si>
  <si>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</si>
  <si>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</si>
  <si>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</si>
  <si>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</si>
  <si>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</si>
  <si>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</si>
  <si>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</si>
  <si>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</si>
  <si>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</si>
  <si>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</si>
  <si>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</si>
  <si>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</si>
  <si>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</si>
  <si>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</si>
  <si>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</si>
  <si>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</si>
  <si>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</si>
  <si>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</si>
  <si>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</si>
  <si>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</si>
  <si>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</si>
  <si>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</si>
  <si>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</si>
  <si>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</si>
  <si>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</si>
  <si>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</si>
  <si>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</si>
  <si>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</si>
  <si>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</si>
  <si>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</si>
  <si>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</si>
  <si>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</si>
  <si>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</si>
  <si>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</si>
  <si>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</si>
  <si>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</si>
  <si>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</si>
  <si>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</si>
  <si>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</si>
  <si>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</si>
  <si>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</si>
  <si>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</si>
  <si>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</si>
  <si>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</si>
  <si>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</si>
  <si>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</si>
  <si>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</si>
  <si>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</si>
  <si>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</si>
  <si>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</si>
  <si>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</si>
  <si>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</si>
  <si>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</si>
  <si>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</si>
  <si>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</si>
  <si>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</si>
  <si>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</si>
  <si>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</si>
  <si>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</si>
  <si>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</si>
  <si>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</si>
  <si>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</si>
  <si>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</si>
  <si>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</si>
  <si>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</si>
  <si>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</si>
  <si>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</si>
  <si>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</si>
  <si>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</si>
  <si>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</si>
  <si>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</si>
  <si>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</si>
  <si>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</si>
  <si>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</si>
  <si>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</si>
  <si>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</si>
  <si>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</si>
  <si>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</si>
  <si>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</si>
  <si>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</si>
  <si>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</si>
  <si>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</si>
  <si>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</si>
  <si>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</si>
  <si>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</si>
  <si>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</si>
  <si>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</si>
  <si>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</si>
  <si>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</si>
  <si>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</si>
  <si>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</si>
  <si>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</si>
  <si>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</si>
  <si>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</si>
  <si>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</si>
  <si>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</si>
  <si>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</si>
  <si>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</si>
  <si>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</si>
  <si>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</si>
  <si>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</si>
  <si>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</si>
  <si>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</si>
  <si>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</si>
  <si>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</si>
  <si>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</si>
  <si>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</si>
  <si>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</si>
  <si>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</si>
  <si>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</si>
  <si>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</si>
  <si>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</si>
  <si>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</si>
  <si>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</si>
  <si>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</si>
  <si>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</si>
  <si>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</si>
  <si>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</si>
  <si>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</si>
  <si>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</si>
  <si>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</si>
  <si>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</si>
  <si>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</si>
  <si>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</si>
  <si>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</si>
  <si>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</si>
  <si>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</si>
  <si>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</si>
  <si>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</si>
  <si>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</si>
  <si>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</si>
  <si>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</si>
  <si>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</si>
  <si>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</si>
  <si>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</si>
  <si>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</si>
  <si>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</si>
  <si>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</si>
  <si>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</si>
  <si>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</si>
  <si>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</si>
  <si>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</si>
  <si>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</si>
  <si>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</si>
  <si>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</si>
  <si>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</si>
  <si>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</si>
  <si>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</si>
  <si>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</si>
  <si>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</si>
  <si>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</si>
  <si>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</si>
  <si>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</si>
  <si>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</si>
  <si>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</si>
  <si>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</si>
  <si>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</si>
  <si>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</si>
  <si>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</si>
  <si>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</si>
  <si>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</si>
  <si>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</si>
  <si>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</si>
  <si>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</si>
  <si>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</si>
  <si>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</si>
  <si>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</si>
  <si>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</si>
  <si>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</si>
  <si>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</si>
  <si>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</si>
  <si>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</si>
  <si>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</si>
  <si>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</si>
  <si>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</si>
  <si>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</si>
  <si>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</si>
  <si>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</si>
  <si>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</si>
  <si>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</si>
  <si>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</si>
  <si>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</si>
  <si>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</si>
  <si>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</si>
  <si>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</si>
  <si>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</si>
  <si>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</si>
  <si>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</si>
  <si>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</si>
  <si>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</si>
  <si>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</si>
  <si>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</si>
  <si>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</si>
  <si>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</si>
  <si>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</si>
  <si>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</si>
  <si>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</si>
  <si>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</si>
  <si>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</si>
  <si>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</si>
  <si>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</si>
  <si>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</si>
  <si>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</si>
  <si>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</si>
  <si>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</si>
  <si>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</si>
  <si>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</si>
  <si>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</si>
  <si>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</si>
  <si>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</si>
  <si>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</si>
  <si>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</si>
  <si>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</si>
  <si>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</si>
  <si>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</si>
  <si>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</si>
  <si>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</si>
  <si>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</si>
  <si>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</si>
  <si>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</si>
  <si>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</si>
  <si>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</si>
  <si>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</si>
  <si>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</si>
  <si>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</si>
  <si>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</si>
  <si>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</si>
  <si>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</si>
  <si>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</si>
  <si>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</si>
  <si>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</si>
  <si>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</si>
  <si>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</si>
  <si>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</si>
  <si>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</si>
  <si>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</si>
  <si>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</si>
  <si>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</si>
  <si>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</si>
  <si>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</si>
  <si>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</si>
  <si>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</si>
  <si>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</si>
  <si>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</si>
  <si>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</si>
  <si>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</si>
  <si>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</si>
  <si>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</si>
  <si>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</si>
  <si>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</si>
  <si>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</si>
  <si>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</si>
  <si>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</si>
  <si>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</si>
  <si>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</si>
  <si>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</si>
  <si>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</si>
  <si>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</si>
  <si>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</si>
  <si>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</si>
  <si>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</si>
  <si>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</si>
  <si>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</si>
  <si>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</si>
  <si>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</si>
  <si>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</si>
  <si>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</si>
  <si>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</si>
  <si>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</si>
  <si>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</si>
  <si>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</si>
  <si>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</si>
  <si>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</si>
  <si>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</si>
  <si>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</si>
  <si>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</si>
  <si>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</si>
  <si>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</si>
  <si>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</si>
  <si>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</si>
  <si>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</si>
  <si>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</si>
  <si>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</si>
  <si>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</si>
  <si>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</si>
  <si>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</si>
  <si>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</si>
  <si>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</si>
  <si>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</si>
  <si>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</si>
  <si>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</si>
  <si>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</si>
  <si>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</si>
  <si>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</si>
  <si>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</si>
  <si>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</si>
  <si>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</si>
  <si>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</si>
  <si>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</si>
  <si>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</si>
  <si>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</si>
  <si>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</si>
  <si>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</si>
  <si>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</si>
  <si>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</si>
  <si>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</si>
  <si>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</si>
  <si>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</si>
  <si>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</si>
  <si>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</si>
  <si>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</si>
  <si>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</si>
  <si>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</si>
  <si>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</si>
  <si>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</si>
  <si>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</si>
  <si>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</si>
  <si>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</si>
  <si>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</si>
  <si>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</si>
  <si>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</si>
  <si>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</si>
  <si>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</si>
  <si>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</si>
  <si>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</si>
  <si>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</si>
  <si>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</si>
  <si>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</si>
  <si>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</si>
  <si>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</si>
  <si>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</si>
  <si>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</si>
  <si>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</si>
  <si>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</si>
  <si>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</si>
  <si>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</si>
  <si>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</si>
  <si>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</si>
  <si>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</si>
  <si>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</si>
  <si>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</si>
  <si>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</si>
  <si>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</si>
  <si>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</si>
  <si>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</si>
  <si>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</si>
  <si>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</si>
  <si>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</si>
  <si>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</si>
  <si>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</si>
  <si>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</si>
  <si>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</si>
  <si>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</si>
  <si>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</si>
  <si>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</si>
  <si>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</si>
  <si>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</si>
  <si>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</si>
  <si>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</si>
  <si>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</si>
  <si>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</si>
  <si>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</si>
  <si>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</si>
  <si>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</si>
  <si>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</si>
  <si>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</si>
  <si>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</si>
  <si>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</si>
  <si>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</si>
  <si>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</si>
  <si>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</si>
  <si>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</si>
  <si>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</si>
  <si>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</si>
  <si>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</si>
  <si>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</si>
  <si>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</si>
  <si>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</si>
  <si>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</si>
  <si>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</si>
  <si>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</si>
  <si>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</si>
  <si>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</si>
  <si>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</si>
  <si>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</si>
  <si>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</si>
  <si>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</si>
  <si>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</si>
  <si>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</si>
  <si>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</si>
  <si>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</si>
  <si>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</si>
  <si>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</si>
  <si>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</si>
  <si>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</si>
  <si>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</si>
  <si>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</si>
  <si>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</si>
  <si>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</si>
  <si>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</si>
  <si>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</si>
  <si>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</si>
  <si>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</si>
  <si>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</si>
  <si>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</si>
  <si>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</si>
  <si>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</si>
  <si>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</si>
  <si>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</si>
  <si>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</si>
  <si>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</si>
  <si>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</si>
  <si>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</si>
  <si>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</si>
  <si>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</si>
  <si>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</si>
  <si>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</si>
  <si>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</si>
  <si>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</si>
  <si>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</si>
  <si>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</si>
  <si>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</si>
  <si>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</si>
  <si>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</si>
  <si>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</si>
  <si>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</si>
  <si>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</si>
  <si>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</si>
  <si>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</si>
  <si>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</si>
  <si>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</si>
  <si>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</si>
  <si>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</si>
  <si>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</si>
  <si>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</si>
  <si>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</si>
  <si>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</si>
  <si>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</si>
  <si>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</si>
  <si>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</si>
  <si>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</si>
  <si>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</si>
  <si>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</si>
  <si>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</si>
  <si>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</si>
  <si>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</si>
  <si>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</si>
  <si>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</si>
  <si>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</si>
  <si>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</si>
  <si>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</si>
  <si>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</si>
  <si>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</si>
  <si>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</si>
  <si>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</si>
  <si>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</si>
  <si>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</si>
  <si>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</si>
  <si>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</si>
  <si>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</si>
  <si>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</si>
  <si>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</si>
  <si>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</si>
  <si>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</si>
  <si>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</si>
  <si>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</si>
  <si>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</si>
  <si>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</si>
  <si>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</si>
  <si>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</si>
  <si>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</si>
  <si>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</si>
  <si>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</si>
  <si>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</si>
  <si>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</si>
  <si>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</si>
  <si>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</si>
  <si>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</si>
  <si>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</si>
  <si>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</si>
  <si>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</si>
  <si>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</si>
  <si>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</si>
  <si>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</si>
  <si>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</si>
  <si>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</si>
  <si>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</si>
  <si>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</si>
  <si>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</si>
  <si>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</si>
  <si>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</si>
  <si>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</si>
  <si>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</si>
  <si>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</si>
  <si>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</si>
  <si>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</si>
  <si>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</si>
  <si>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</si>
  <si>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</si>
  <si>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</si>
  <si>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</si>
  <si>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</si>
  <si>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</si>
  <si>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</si>
  <si>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</si>
  <si>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</si>
  <si>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</si>
  <si>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</si>
  <si>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</si>
  <si>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</si>
  <si>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</si>
  <si>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</si>
  <si>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</si>
  <si>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</si>
  <si>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</si>
  <si>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</si>
  <si>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</si>
  <si>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</si>
  <si>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</si>
  <si>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</si>
  <si>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</si>
  <si>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</si>
  <si>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</si>
  <si>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</si>
  <si>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</si>
  <si>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</si>
  <si>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</si>
  <si>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</si>
  <si>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</si>
  <si>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</si>
  <si>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</si>
  <si>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</si>
  <si>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</si>
  <si>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</si>
  <si>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</si>
  <si>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</si>
  <si>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</si>
  <si>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</si>
  <si>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</si>
  <si>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</si>
  <si>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</si>
  <si>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</si>
  <si>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</si>
  <si>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</si>
  <si>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</si>
  <si>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</si>
  <si>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</si>
  <si>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</si>
  <si>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</si>
  <si>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</si>
  <si>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</si>
  <si>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</si>
  <si>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</si>
  <si>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</si>
  <si>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</si>
  <si>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</si>
  <si>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</si>
  <si>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</si>
  <si>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</si>
  <si>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</si>
  <si>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</si>
  <si>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</si>
  <si>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</si>
  <si>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</si>
  <si>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</si>
  <si>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</si>
  <si>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</si>
  <si>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</si>
  <si>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</si>
  <si>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</si>
  <si>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</si>
  <si>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</si>
  <si>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</si>
  <si>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</si>
  <si>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</si>
  <si>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</si>
  <si>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</si>
  <si>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</si>
  <si>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</si>
  <si>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</si>
  <si>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</si>
  <si>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</si>
  <si>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</si>
  <si>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</si>
  <si>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</si>
  <si>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</si>
  <si>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</si>
  <si>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</si>
  <si>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</si>
  <si>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</si>
  <si>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</si>
  <si>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</si>
  <si>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</si>
  <si>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</si>
  <si>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</si>
  <si>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</si>
  <si>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</si>
  <si>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</si>
  <si>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</si>
  <si>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</si>
  <si>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</si>
  <si>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</si>
  <si>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</si>
  <si>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</si>
  <si>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</si>
  <si>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</si>
  <si>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</si>
  <si>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</si>
  <si>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</si>
  <si>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</si>
  <si>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</si>
  <si>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</si>
  <si>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</si>
  <si>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</si>
  <si>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</si>
  <si>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</si>
  <si>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</si>
  <si>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</si>
  <si>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</si>
  <si>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</si>
  <si>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</si>
  <si>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</si>
  <si>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</si>
  <si>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</si>
  <si>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</si>
  <si>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</si>
  <si>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</si>
  <si>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</si>
  <si>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</si>
  <si>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</si>
  <si>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</si>
  <si>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</si>
  <si>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</si>
  <si>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</si>
  <si>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</si>
  <si>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</si>
  <si>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</si>
  <si>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</si>
  <si>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</si>
  <si>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</si>
  <si>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</si>
  <si>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</si>
  <si>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</si>
  <si>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</si>
  <si>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</si>
  <si>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</si>
  <si>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</si>
  <si>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</si>
  <si>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</si>
  <si>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</si>
  <si>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</si>
  <si>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</si>
  <si>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</si>
  <si>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</si>
  <si>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</si>
  <si>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</si>
  <si>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</si>
  <si>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</si>
  <si>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</si>
  <si>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</si>
  <si>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</si>
  <si>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</si>
  <si>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</si>
  <si>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</si>
  <si>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</si>
  <si>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</si>
  <si>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</si>
  <si>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</si>
  <si>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</si>
  <si>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</si>
  <si>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</si>
  <si>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</si>
  <si>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</si>
  <si>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</si>
  <si>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</si>
  <si>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</si>
  <si>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</si>
  <si>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</si>
  <si>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</si>
  <si>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</si>
  <si>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</si>
  <si>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</si>
  <si>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</si>
  <si>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</si>
  <si>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</si>
  <si>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</si>
  <si>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</si>
  <si>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</si>
  <si>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</si>
  <si>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</si>
  <si>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</si>
  <si>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</si>
  <si>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</si>
  <si>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</si>
  <si>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</si>
  <si>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</si>
  <si>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</si>
  <si>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</si>
  <si>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</si>
  <si>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</si>
  <si>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</si>
  <si>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</si>
  <si>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</si>
  <si>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</si>
  <si>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</si>
  <si>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</si>
  <si>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</si>
  <si>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</si>
  <si>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</si>
  <si>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</si>
  <si>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</si>
  <si>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</si>
  <si>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</si>
  <si>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</si>
  <si>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</si>
  <si>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</si>
  <si>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</si>
  <si>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</si>
  <si>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</si>
  <si>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</si>
  <si>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</si>
  <si>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</si>
  <si>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</si>
  <si>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</si>
  <si>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</si>
  <si>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</si>
  <si>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</si>
  <si>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</si>
  <si>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</si>
  <si>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</si>
  <si>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</si>
  <si>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</si>
  <si>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</si>
  <si>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</si>
  <si>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</si>
  <si>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</si>
  <si>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</si>
  <si>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</si>
  <si>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</si>
  <si>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</si>
  <si>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</si>
  <si>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</si>
  <si>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</si>
  <si>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</si>
  <si>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</si>
  <si>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</si>
  <si>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</si>
  <si>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</si>
  <si>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</si>
  <si>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</si>
  <si>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</si>
  <si>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</si>
  <si>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</si>
  <si>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</si>
  <si>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</si>
  <si>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</si>
  <si>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</si>
  <si>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</si>
  <si>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</si>
  <si>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</si>
  <si>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</si>
  <si>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</si>
  <si>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</si>
  <si>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</si>
  <si>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</si>
  <si>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</si>
  <si>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</si>
  <si>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</si>
  <si>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</si>
  <si>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</si>
  <si>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</si>
  <si>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Boonsboro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</si>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</sst>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36987DD-875F-46B1-B107-FAC0FDD896A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26</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416</v>
          </cell>
        </row>
        <row r="68">
          <cell r="B68" t="str">
            <v>Greek alone</v>
          </cell>
          <cell r="D68">
            <v>0</v>
          </cell>
        </row>
        <row r="69">
          <cell r="B69" t="str">
            <v>Hungarian alone</v>
          </cell>
          <cell r="D69">
            <v>0</v>
          </cell>
        </row>
        <row r="70">
          <cell r="B70" t="str">
            <v>Icelandic alone</v>
          </cell>
          <cell r="D70">
            <v>0</v>
          </cell>
        </row>
        <row r="71">
          <cell r="B71" t="str">
            <v>Irish alone</v>
          </cell>
          <cell r="D71">
            <v>150</v>
          </cell>
        </row>
        <row r="72">
          <cell r="B72" t="str">
            <v>Italian alone</v>
          </cell>
          <cell r="D72">
            <v>62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1278</v>
          </cell>
        </row>
        <row r="145">
          <cell r="B145" t="str">
            <v>White alone or in combination with one or more other races</v>
          </cell>
          <cell r="D145" t="e">
            <v>#N/A</v>
          </cell>
        </row>
        <row r="146">
          <cell r="B146" t="str">
            <v>European alone or in any combination*</v>
          </cell>
          <cell r="D146">
            <v>2117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64</v>
          </cell>
        </row>
        <row r="168">
          <cell r="B168" t="str">
            <v>English alone or in any combination</v>
          </cell>
          <cell r="D168">
            <v>848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116</v>
          </cell>
        </row>
        <row r="173">
          <cell r="B173" t="str">
            <v>Frisian alone or in any combination</v>
          </cell>
          <cell r="D173">
            <v>0</v>
          </cell>
        </row>
        <row r="174">
          <cell r="B174" t="str">
            <v>Georgian alone or in any combination</v>
          </cell>
          <cell r="D174">
            <v>0</v>
          </cell>
        </row>
        <row r="175">
          <cell r="B175" t="str">
            <v>German alone or in any combination</v>
          </cell>
          <cell r="D175">
            <v>1066</v>
          </cell>
        </row>
        <row r="176">
          <cell r="B176" t="str">
            <v>Greek alone or in any combination</v>
          </cell>
          <cell r="D176">
            <v>0</v>
          </cell>
        </row>
        <row r="177">
          <cell r="B177" t="str">
            <v>Hungarian alone or in any combination</v>
          </cell>
          <cell r="D177">
            <v>32</v>
          </cell>
        </row>
        <row r="178">
          <cell r="B178" t="str">
            <v>Icelandic alone or in any combination</v>
          </cell>
          <cell r="D178">
            <v>0</v>
          </cell>
        </row>
        <row r="179">
          <cell r="B179" t="str">
            <v>Irish alone or in any combination</v>
          </cell>
          <cell r="D179">
            <v>687</v>
          </cell>
        </row>
        <row r="180">
          <cell r="B180" t="str">
            <v>Italian alone or in any combination</v>
          </cell>
          <cell r="D180">
            <v>253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100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1393</v>
          </cell>
        </row>
        <row r="253">
          <cell r="B253" t="str">
            <v>Black or African American alone</v>
          </cell>
          <cell r="D253" t="e">
            <v>#N/A</v>
          </cell>
        </row>
        <row r="254">
          <cell r="B254" t="str">
            <v>African American alone</v>
          </cell>
          <cell r="D254">
            <v>62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33</v>
          </cell>
        </row>
        <row r="319">
          <cell r="B319" t="str">
            <v>Black or African American alone or in combination with one or more other races</v>
          </cell>
          <cell r="D319" t="e">
            <v>#N/A</v>
          </cell>
        </row>
        <row r="320">
          <cell r="B320" t="str">
            <v>African American alone or in any combination</v>
          </cell>
          <cell r="D320">
            <v>83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59</v>
          </cell>
        </row>
        <row r="385">
          <cell r="B385" t="str">
            <v>American Indian and Alaska Native alone</v>
          </cell>
          <cell r="D385">
            <v>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22</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6C408-9492-4073-8278-2233474A42A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1990</v>
      </c>
      <c r="C5" s="10" t="s">
        <v>5</v>
      </c>
      <c r="D5" s="11">
        <v>2117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64</v>
      </c>
      <c r="E26" s="16" t="e">
        <f>VLOOKUP($D26,'[1]Profile_Cnty Export'!$B$2:$D$3010,3,FALSE)</f>
        <v>#N/A</v>
      </c>
    </row>
    <row r="27" spans="1:5" x14ac:dyDescent="0.25">
      <c r="A27" t="s">
        <v>48</v>
      </c>
      <c r="B27" s="17">
        <v>435</v>
      </c>
      <c r="C27" s="10" t="s">
        <v>49</v>
      </c>
      <c r="D27" s="18">
        <v>848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416</v>
      </c>
      <c r="C34" s="14" t="s">
        <v>63</v>
      </c>
      <c r="D34" s="15">
        <v>1066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150</v>
      </c>
      <c r="C38" s="14" t="s">
        <v>71</v>
      </c>
      <c r="D38" s="15">
        <v>687</v>
      </c>
      <c r="E38" s="16" t="e">
        <f>VLOOKUP($D38,'[1]Profile_Cnty Export'!$B$2:$D$3010,3,FALSE)</f>
        <v>#N/A</v>
      </c>
    </row>
    <row r="39" spans="1:5" x14ac:dyDescent="0.25">
      <c r="A39" t="s">
        <v>72</v>
      </c>
      <c r="B39" s="17">
        <v>62</v>
      </c>
      <c r="C39" s="10" t="s">
        <v>73</v>
      </c>
      <c r="D39" s="18">
        <v>253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29</v>
      </c>
      <c r="C54" s="14" t="s">
        <v>103</v>
      </c>
      <c r="D54" s="15">
        <v>100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27</v>
      </c>
      <c r="C61" s="10" t="s">
        <v>117</v>
      </c>
      <c r="D61" s="18">
        <v>154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1306</v>
      </c>
      <c r="C101" s="10" t="s">
        <v>197</v>
      </c>
      <c r="D101" s="11">
        <v>1447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1278</v>
      </c>
      <c r="C111" s="20" t="s">
        <v>217</v>
      </c>
      <c r="D111" s="21">
        <v>1393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v>
      </c>
      <c r="C114" s="10" t="s">
        <v>221</v>
      </c>
      <c r="D114" s="24">
        <v>83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v>
      </c>
      <c r="C178" s="20" t="s">
        <v>349</v>
      </c>
      <c r="D178" s="30">
        <v>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22</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26</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9085ED-DF74-4D8C-87CD-1B87394E9982}"/>
</file>

<file path=customXml/itemProps2.xml><?xml version="1.0" encoding="utf-8"?>
<ds:datastoreItem xmlns:ds="http://schemas.openxmlformats.org/officeDocument/2006/customXml" ds:itemID="{1DB4C28A-C0DE-4248-97BF-BAC6E9873E03}"/>
</file>

<file path=customXml/itemProps3.xml><?xml version="1.0" encoding="utf-8"?>
<ds:datastoreItem xmlns:ds="http://schemas.openxmlformats.org/officeDocument/2006/customXml" ds:itemID="{A14203BB-1A42-4804-89B4-71DCB62BAE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2023-09-27T12:48:21Z</dcterms:created>
  <dcterms:modified xsi:type="dcterms:W3CDTF">2023-09-27T12:48:21Z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