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277BED6-1EC2-4D10-B2F1-E6DCB92D436A}" xr6:coauthVersionLast="47" xr6:coauthVersionMax="47" xr10:uidLastSave="{00000000-0000-0000-0000-000000000000}"/>
  <bookViews>
    <workbookView xWindow="28680" yWindow="-120" windowWidth="29040" windowHeight="15840" xr2:uid="{9D62156E-0BEF-4C04-BC99-4B85AEA237A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<sst xmlns="http://schemas.openxmlformats.org/spreadsheetml/2006/main" count="3037" uniqueCount="3020">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</sst>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5D7302C-4516-4F8E-AE51-9245E9F8198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17837</v>
          </cell>
        </row>
        <row r="4">
          <cell r="B4" t="str">
            <v>Central American*</v>
          </cell>
          <cell r="D4">
            <v>106360</v>
          </cell>
        </row>
        <row r="5">
          <cell r="B5" t="str">
            <v>Costa Rican</v>
          </cell>
          <cell r="D5">
            <v>1026</v>
          </cell>
        </row>
        <row r="6">
          <cell r="B6" t="str">
            <v>Guatemalan</v>
          </cell>
          <cell r="D6">
            <v>15569</v>
          </cell>
        </row>
        <row r="7">
          <cell r="B7" t="str">
            <v>Honduran</v>
          </cell>
          <cell r="D7">
            <v>13264</v>
          </cell>
        </row>
        <row r="8">
          <cell r="B8" t="str">
            <v>Nicaraguan</v>
          </cell>
          <cell r="D8">
            <v>5065</v>
          </cell>
        </row>
        <row r="9">
          <cell r="B9" t="str">
            <v>Panamanian</v>
          </cell>
          <cell r="D9">
            <v>1381</v>
          </cell>
        </row>
        <row r="10">
          <cell r="B10" t="str">
            <v>Salvadoran</v>
          </cell>
          <cell r="D10">
            <v>69378</v>
          </cell>
        </row>
        <row r="11">
          <cell r="B11" t="str">
            <v>Other Central American</v>
          </cell>
          <cell r="D11">
            <v>633</v>
          </cell>
        </row>
        <row r="12">
          <cell r="B12" t="str">
            <v>South American*</v>
          </cell>
          <cell r="D12">
            <v>44210</v>
          </cell>
        </row>
        <row r="13">
          <cell r="B13" t="str">
            <v>Argentinean</v>
          </cell>
          <cell r="D13">
            <v>3174</v>
          </cell>
        </row>
        <row r="14">
          <cell r="B14" t="str">
            <v>Bolivian</v>
          </cell>
          <cell r="D14">
            <v>5627</v>
          </cell>
        </row>
        <row r="15">
          <cell r="B15" t="str">
            <v>Chilean</v>
          </cell>
          <cell r="D15">
            <v>2566</v>
          </cell>
        </row>
        <row r="16">
          <cell r="B16" t="str">
            <v>Colombian</v>
          </cell>
          <cell r="D16">
            <v>9410</v>
          </cell>
        </row>
        <row r="17">
          <cell r="B17" t="str">
            <v>Ecuadorian</v>
          </cell>
          <cell r="D17">
            <v>4293</v>
          </cell>
        </row>
        <row r="18">
          <cell r="B18" t="str">
            <v>Paraguayan</v>
          </cell>
          <cell r="D18">
            <v>881</v>
          </cell>
        </row>
        <row r="19">
          <cell r="B19" t="str">
            <v>Peruvian</v>
          </cell>
          <cell r="D19">
            <v>14085</v>
          </cell>
        </row>
        <row r="20">
          <cell r="B20" t="str">
            <v>Uruguayan</v>
          </cell>
          <cell r="D20">
            <v>760</v>
          </cell>
        </row>
        <row r="21">
          <cell r="B21" t="str">
            <v>Venezuelan</v>
          </cell>
          <cell r="D21">
            <v>2921</v>
          </cell>
        </row>
        <row r="22">
          <cell r="B22" t="str">
            <v>Other South American</v>
          </cell>
          <cell r="D22">
            <v>394</v>
          </cell>
        </row>
        <row r="23">
          <cell r="B23" t="str">
            <v>Caribbean Hispanic*</v>
          </cell>
          <cell r="D23">
            <v>20524</v>
          </cell>
        </row>
        <row r="24">
          <cell r="B24" t="str">
            <v>Cuban</v>
          </cell>
          <cell r="D24">
            <v>3714</v>
          </cell>
        </row>
        <row r="25">
          <cell r="B25" t="str">
            <v>Dominican</v>
          </cell>
          <cell r="D25">
            <v>7750</v>
          </cell>
        </row>
        <row r="26">
          <cell r="B26" t="str">
            <v>Puerto Rican</v>
          </cell>
          <cell r="D26">
            <v>8800</v>
          </cell>
        </row>
        <row r="27">
          <cell r="B27" t="str">
            <v>Other Caribbean Hispanic</v>
          </cell>
          <cell r="D27">
            <v>58</v>
          </cell>
        </row>
        <row r="28">
          <cell r="B28" t="str">
            <v>Other Hispanic, Latino, or Spanish*</v>
          </cell>
          <cell r="D28">
            <v>28844</v>
          </cell>
        </row>
        <row r="29">
          <cell r="B29" t="str">
            <v>Spaniard</v>
          </cell>
          <cell r="D29">
            <v>3547</v>
          </cell>
        </row>
        <row r="30">
          <cell r="B30" t="str">
            <v>Spanish</v>
          </cell>
          <cell r="D30">
            <v>2701</v>
          </cell>
        </row>
        <row r="31">
          <cell r="B31" t="str">
            <v xml:space="preserve">Spanish American </v>
          </cell>
          <cell r="D31">
            <v>115</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23</v>
          </cell>
        </row>
        <row r="37">
          <cell r="B37" t="str">
            <v>White alone</v>
          </cell>
          <cell r="D37" t="e">
            <v>#N/A</v>
          </cell>
        </row>
        <row r="38">
          <cell r="B38" t="str">
            <v>European alone*</v>
          </cell>
          <cell r="D38">
            <v>297099</v>
          </cell>
        </row>
        <row r="39">
          <cell r="B39" t="str">
            <v>Albanian alone</v>
          </cell>
          <cell r="D39">
            <v>441</v>
          </cell>
        </row>
        <row r="40">
          <cell r="B40" t="str">
            <v>Alsatian alone</v>
          </cell>
          <cell r="D40">
            <v>0</v>
          </cell>
        </row>
        <row r="41">
          <cell r="B41" t="str">
            <v>Andorran alone</v>
          </cell>
          <cell r="D41">
            <v>0</v>
          </cell>
        </row>
        <row r="42">
          <cell r="B42" t="str">
            <v>Armenian alone</v>
          </cell>
          <cell r="D42">
            <v>1835</v>
          </cell>
        </row>
        <row r="43">
          <cell r="B43" t="str">
            <v>Austrian alone</v>
          </cell>
          <cell r="D43">
            <v>755</v>
          </cell>
        </row>
        <row r="44">
          <cell r="B44" t="str">
            <v>Azerbaijani alone</v>
          </cell>
          <cell r="D44">
            <v>146</v>
          </cell>
        </row>
        <row r="45">
          <cell r="B45" t="str">
            <v>Basque alone</v>
          </cell>
          <cell r="D45">
            <v>0</v>
          </cell>
        </row>
        <row r="46">
          <cell r="B46" t="str">
            <v>Belarusian alone</v>
          </cell>
          <cell r="D46">
            <v>301</v>
          </cell>
        </row>
        <row r="47">
          <cell r="B47" t="str">
            <v>Belgian alone</v>
          </cell>
          <cell r="D47">
            <v>417</v>
          </cell>
        </row>
        <row r="48">
          <cell r="B48" t="str">
            <v>Bosnian and Herzegovinian alone</v>
          </cell>
          <cell r="D48">
            <v>160</v>
          </cell>
        </row>
        <row r="49">
          <cell r="B49" t="str">
            <v>British alone</v>
          </cell>
          <cell r="D49">
            <v>889</v>
          </cell>
        </row>
        <row r="50">
          <cell r="B50" t="str">
            <v>British Islander alone</v>
          </cell>
          <cell r="D50">
            <v>72</v>
          </cell>
        </row>
        <row r="51">
          <cell r="B51" t="str">
            <v>Bulgarian alone</v>
          </cell>
          <cell r="D51">
            <v>678</v>
          </cell>
        </row>
        <row r="52">
          <cell r="B52" t="str">
            <v>Carpatho Rusyn alone</v>
          </cell>
          <cell r="D52">
            <v>38</v>
          </cell>
        </row>
        <row r="53">
          <cell r="B53" t="str">
            <v>Celtic alone</v>
          </cell>
          <cell r="D53">
            <v>37</v>
          </cell>
        </row>
        <row r="54">
          <cell r="B54" t="str">
            <v>Cornish alone</v>
          </cell>
          <cell r="D54">
            <v>0</v>
          </cell>
        </row>
        <row r="55">
          <cell r="B55" t="str">
            <v>Croatian alone</v>
          </cell>
          <cell r="D55">
            <v>396</v>
          </cell>
        </row>
        <row r="56">
          <cell r="B56" t="str">
            <v>Cypriot alone</v>
          </cell>
          <cell r="D56">
            <v>78</v>
          </cell>
        </row>
        <row r="57">
          <cell r="B57" t="str">
            <v>Czech alone</v>
          </cell>
          <cell r="D57">
            <v>742</v>
          </cell>
        </row>
        <row r="58">
          <cell r="B58" t="str">
            <v>Danish alone</v>
          </cell>
          <cell r="D58">
            <v>589</v>
          </cell>
        </row>
        <row r="59">
          <cell r="B59" t="str">
            <v>Dutch alone</v>
          </cell>
          <cell r="D59">
            <v>1546</v>
          </cell>
        </row>
        <row r="60">
          <cell r="B60" t="str">
            <v>English alone</v>
          </cell>
          <cell r="D60">
            <v>33761</v>
          </cell>
        </row>
        <row r="61">
          <cell r="B61" t="str">
            <v>Estonian alone</v>
          </cell>
          <cell r="D61">
            <v>129</v>
          </cell>
        </row>
        <row r="62">
          <cell r="B62" t="str">
            <v>Faroe Islander alone</v>
          </cell>
          <cell r="D62">
            <v>0</v>
          </cell>
        </row>
        <row r="63">
          <cell r="B63" t="str">
            <v>Finnish alone</v>
          </cell>
          <cell r="D63">
            <v>314</v>
          </cell>
        </row>
        <row r="64">
          <cell r="B64" t="str">
            <v>French alone</v>
          </cell>
          <cell r="D64">
            <v>4039</v>
          </cell>
        </row>
        <row r="65">
          <cell r="B65" t="str">
            <v>Frisian alone</v>
          </cell>
          <cell r="D65">
            <v>0</v>
          </cell>
        </row>
        <row r="66">
          <cell r="B66" t="str">
            <v>Georgian alone</v>
          </cell>
          <cell r="D66">
            <v>310</v>
          </cell>
        </row>
        <row r="67">
          <cell r="B67" t="str">
            <v>German alone</v>
          </cell>
          <cell r="D67">
            <v>20817</v>
          </cell>
        </row>
        <row r="68">
          <cell r="B68" t="str">
            <v>Greek alone</v>
          </cell>
          <cell r="D68">
            <v>4385</v>
          </cell>
        </row>
        <row r="69">
          <cell r="B69" t="str">
            <v>Hungarian alone</v>
          </cell>
          <cell r="D69">
            <v>1413</v>
          </cell>
        </row>
        <row r="70">
          <cell r="B70" t="str">
            <v>Icelandic alone</v>
          </cell>
          <cell r="D70">
            <v>88</v>
          </cell>
        </row>
        <row r="71">
          <cell r="B71" t="str">
            <v>Irish alone</v>
          </cell>
          <cell r="D71">
            <v>24637</v>
          </cell>
        </row>
        <row r="72">
          <cell r="B72" t="str">
            <v>Italian alone</v>
          </cell>
          <cell r="D72">
            <v>14303</v>
          </cell>
        </row>
        <row r="73">
          <cell r="B73" t="str">
            <v>Kosovan alone</v>
          </cell>
          <cell r="D73">
            <v>0</v>
          </cell>
        </row>
        <row r="74">
          <cell r="B74" t="str">
            <v>Lapp alone</v>
          </cell>
          <cell r="D74">
            <v>0</v>
          </cell>
        </row>
        <row r="75">
          <cell r="B75" t="str">
            <v>Latvian alone</v>
          </cell>
          <cell r="D75">
            <v>349</v>
          </cell>
        </row>
        <row r="76">
          <cell r="B76" t="str">
            <v>Liechtensteiner alone</v>
          </cell>
          <cell r="D76">
            <v>0</v>
          </cell>
        </row>
        <row r="77">
          <cell r="B77" t="str">
            <v>Lithuanian alone</v>
          </cell>
          <cell r="D77">
            <v>896</v>
          </cell>
        </row>
        <row r="78">
          <cell r="B78" t="str">
            <v>Luxembourger alone</v>
          </cell>
          <cell r="D78">
            <v>44</v>
          </cell>
        </row>
        <row r="79">
          <cell r="B79" t="str">
            <v>Macedonian alone</v>
          </cell>
          <cell r="D79">
            <v>81</v>
          </cell>
        </row>
        <row r="80">
          <cell r="B80" t="str">
            <v>Maltese alone</v>
          </cell>
          <cell r="D80">
            <v>26</v>
          </cell>
        </row>
        <row r="81">
          <cell r="B81" t="str">
            <v>Manx alone</v>
          </cell>
          <cell r="D81">
            <v>0</v>
          </cell>
        </row>
        <row r="82">
          <cell r="B82" t="str">
            <v>Moldovan alone</v>
          </cell>
          <cell r="D82">
            <v>159</v>
          </cell>
        </row>
        <row r="83">
          <cell r="B83" t="str">
            <v>Monegasque alone</v>
          </cell>
          <cell r="D83">
            <v>0</v>
          </cell>
        </row>
        <row r="84">
          <cell r="B84" t="str">
            <v>Montenegrin alone</v>
          </cell>
          <cell r="D84">
            <v>29</v>
          </cell>
        </row>
        <row r="85">
          <cell r="B85" t="str">
            <v>Northern Irelander alone</v>
          </cell>
          <cell r="D85">
            <v>0</v>
          </cell>
        </row>
        <row r="86">
          <cell r="B86" t="str">
            <v>Norwegian alone</v>
          </cell>
          <cell r="D86">
            <v>1086</v>
          </cell>
        </row>
        <row r="87">
          <cell r="B87" t="str">
            <v>Polish alone</v>
          </cell>
          <cell r="D87">
            <v>6533</v>
          </cell>
        </row>
        <row r="88">
          <cell r="B88" t="str">
            <v>Portuguese alone</v>
          </cell>
          <cell r="D88">
            <v>2002</v>
          </cell>
        </row>
        <row r="89">
          <cell r="B89" t="str">
            <v>Roma alone</v>
          </cell>
          <cell r="D89">
            <v>0</v>
          </cell>
        </row>
        <row r="90">
          <cell r="B90" t="str">
            <v>Romanian alone</v>
          </cell>
          <cell r="D90">
            <v>1068</v>
          </cell>
        </row>
        <row r="91">
          <cell r="B91" t="str">
            <v>Russian alone</v>
          </cell>
          <cell r="D91">
            <v>10036</v>
          </cell>
        </row>
        <row r="92">
          <cell r="B92" t="str">
            <v>Scandinavian alone</v>
          </cell>
          <cell r="D92">
            <v>645</v>
          </cell>
        </row>
        <row r="93">
          <cell r="B93" t="str">
            <v>Scots-Irish alone</v>
          </cell>
          <cell r="D93">
            <v>759</v>
          </cell>
        </row>
        <row r="94">
          <cell r="B94" t="str">
            <v>Scottish alone</v>
          </cell>
          <cell r="D94">
            <v>3319</v>
          </cell>
        </row>
        <row r="95">
          <cell r="B95" t="str">
            <v>Serbian alone</v>
          </cell>
          <cell r="D95">
            <v>662</v>
          </cell>
        </row>
        <row r="96">
          <cell r="B96" t="str">
            <v>Slavic alone</v>
          </cell>
          <cell r="D96">
            <v>298</v>
          </cell>
        </row>
        <row r="97">
          <cell r="B97" t="str">
            <v>Slovak alone</v>
          </cell>
          <cell r="D97">
            <v>585</v>
          </cell>
        </row>
        <row r="98">
          <cell r="B98" t="str">
            <v>Slovenian alone</v>
          </cell>
          <cell r="D98">
            <v>149</v>
          </cell>
        </row>
        <row r="99">
          <cell r="B99" t="str">
            <v>Swedish alone</v>
          </cell>
          <cell r="D99">
            <v>1453</v>
          </cell>
        </row>
        <row r="100">
          <cell r="B100" t="str">
            <v>Swiss alone</v>
          </cell>
          <cell r="D100">
            <v>602</v>
          </cell>
        </row>
        <row r="101">
          <cell r="B101" t="str">
            <v>Tatar alone</v>
          </cell>
          <cell r="D101">
            <v>53</v>
          </cell>
        </row>
        <row r="102">
          <cell r="B102" t="str">
            <v>Turkish alone</v>
          </cell>
          <cell r="D102">
            <v>1552</v>
          </cell>
        </row>
        <row r="103">
          <cell r="B103" t="str">
            <v>Ukrainian alone</v>
          </cell>
          <cell r="D103">
            <v>2402</v>
          </cell>
        </row>
        <row r="104">
          <cell r="B104" t="str">
            <v>Welsh alone</v>
          </cell>
          <cell r="D104">
            <v>671</v>
          </cell>
        </row>
        <row r="105">
          <cell r="B105" t="str">
            <v>Other European alone</v>
          </cell>
          <cell r="D105">
            <v>0</v>
          </cell>
        </row>
        <row r="106">
          <cell r="B106" t="str">
            <v>Middle Eastern or North African alone*</v>
          </cell>
          <cell r="D106">
            <v>19339</v>
          </cell>
        </row>
        <row r="107">
          <cell r="B107" t="str">
            <v>Algerian alone</v>
          </cell>
          <cell r="D107">
            <v>283</v>
          </cell>
        </row>
        <row r="108">
          <cell r="B108" t="str">
            <v>Arab alone</v>
          </cell>
          <cell r="D108">
            <v>519</v>
          </cell>
        </row>
        <row r="109">
          <cell r="B109" t="str">
            <v>Assyrian alone</v>
          </cell>
          <cell r="D109">
            <v>33</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1451</v>
          </cell>
        </row>
        <row r="114">
          <cell r="B114" t="str">
            <v>Emirati alone</v>
          </cell>
          <cell r="D114">
            <v>0</v>
          </cell>
        </row>
        <row r="115">
          <cell r="B115" t="str">
            <v>Iranian alone</v>
          </cell>
          <cell r="D115">
            <v>8915</v>
          </cell>
        </row>
        <row r="116">
          <cell r="B116" t="str">
            <v>Iraqi alone</v>
          </cell>
          <cell r="D116">
            <v>445</v>
          </cell>
        </row>
        <row r="117">
          <cell r="B117" t="str">
            <v>Israeli alone</v>
          </cell>
          <cell r="D117">
            <v>1907</v>
          </cell>
        </row>
        <row r="118">
          <cell r="B118" t="str">
            <v>Jordanian alone</v>
          </cell>
          <cell r="D118">
            <v>409</v>
          </cell>
        </row>
        <row r="119">
          <cell r="B119" t="str">
            <v>Kurdish alone</v>
          </cell>
          <cell r="D119">
            <v>48</v>
          </cell>
        </row>
        <row r="120">
          <cell r="B120" t="str">
            <v>Kuwaiti alone</v>
          </cell>
          <cell r="D120">
            <v>39</v>
          </cell>
        </row>
        <row r="121">
          <cell r="B121" t="str">
            <v>Lebanese alone</v>
          </cell>
          <cell r="D121">
            <v>1563</v>
          </cell>
        </row>
        <row r="122">
          <cell r="B122" t="str">
            <v>Libyan alone</v>
          </cell>
          <cell r="D122">
            <v>35</v>
          </cell>
        </row>
        <row r="123">
          <cell r="B123" t="str">
            <v>Moroccan alone</v>
          </cell>
          <cell r="D123">
            <v>664</v>
          </cell>
        </row>
        <row r="124">
          <cell r="B124" t="str">
            <v>Omani alone</v>
          </cell>
          <cell r="D124">
            <v>0</v>
          </cell>
        </row>
        <row r="125">
          <cell r="B125" t="str">
            <v>Palestinian alone</v>
          </cell>
          <cell r="D125">
            <v>646</v>
          </cell>
        </row>
        <row r="126">
          <cell r="B126" t="str">
            <v>Qatari alone</v>
          </cell>
          <cell r="D126">
            <v>0</v>
          </cell>
        </row>
        <row r="127">
          <cell r="B127" t="str">
            <v>Saudi alone</v>
          </cell>
          <cell r="D127">
            <v>85</v>
          </cell>
        </row>
        <row r="128">
          <cell r="B128" t="str">
            <v>Syriac alone</v>
          </cell>
          <cell r="D128">
            <v>0</v>
          </cell>
        </row>
        <row r="129">
          <cell r="B129" t="str">
            <v>Syrian alone</v>
          </cell>
          <cell r="D129">
            <v>417</v>
          </cell>
        </row>
        <row r="130">
          <cell r="B130" t="str">
            <v>Tunisian alone</v>
          </cell>
          <cell r="D130">
            <v>251</v>
          </cell>
        </row>
        <row r="131">
          <cell r="B131" t="str">
            <v>Yazidi alone</v>
          </cell>
          <cell r="D131">
            <v>0</v>
          </cell>
        </row>
        <row r="132">
          <cell r="B132" t="str">
            <v>Yemeni alone</v>
          </cell>
          <cell r="D132">
            <v>64</v>
          </cell>
        </row>
        <row r="133">
          <cell r="B133" t="str">
            <v>Other Middle Eastern or North African alone</v>
          </cell>
          <cell r="D133">
            <v>0</v>
          </cell>
        </row>
        <row r="134">
          <cell r="B134" t="str">
            <v>Other White alone*</v>
          </cell>
          <cell r="D134">
            <v>134939</v>
          </cell>
        </row>
        <row r="135">
          <cell r="B135" t="str">
            <v>Afrikaner alone</v>
          </cell>
          <cell r="D135">
            <v>0</v>
          </cell>
        </row>
        <row r="136">
          <cell r="B136" t="str">
            <v>Australian alone</v>
          </cell>
          <cell r="D136">
            <v>343</v>
          </cell>
        </row>
        <row r="137">
          <cell r="B137" t="str">
            <v>Cajun alone</v>
          </cell>
          <cell r="D137">
            <v>39</v>
          </cell>
        </row>
        <row r="138">
          <cell r="B138" t="str">
            <v>Canadian alone</v>
          </cell>
          <cell r="D138">
            <v>816</v>
          </cell>
        </row>
        <row r="139">
          <cell r="B139" t="str">
            <v>French Canadian alone</v>
          </cell>
          <cell r="D139">
            <v>430</v>
          </cell>
        </row>
        <row r="140">
          <cell r="B140" t="str">
            <v>Greenlandic alone</v>
          </cell>
          <cell r="D140">
            <v>0</v>
          </cell>
        </row>
        <row r="141">
          <cell r="B141" t="str">
            <v>New Zealander alone</v>
          </cell>
          <cell r="D141">
            <v>78</v>
          </cell>
        </row>
        <row r="142">
          <cell r="B142" t="str">
            <v>Pennsylvania German alone</v>
          </cell>
          <cell r="D142">
            <v>25</v>
          </cell>
        </row>
        <row r="143">
          <cell r="B143" t="str">
            <v>Other White alone, specified</v>
          </cell>
          <cell r="D143">
            <v>0</v>
          </cell>
        </row>
        <row r="144">
          <cell r="B144" t="str">
            <v>Other White alone, not specified</v>
          </cell>
          <cell r="D144">
            <v>129181</v>
          </cell>
        </row>
        <row r="145">
          <cell r="B145" t="str">
            <v>White alone or in combination with one or more other races</v>
          </cell>
          <cell r="D145" t="e">
            <v>#N/A</v>
          </cell>
        </row>
        <row r="146">
          <cell r="B146" t="str">
            <v>European alone or in any combination*</v>
          </cell>
          <cell r="D146">
            <v>338264</v>
          </cell>
        </row>
        <row r="147">
          <cell r="B147" t="str">
            <v>Albanian alone or in any combination</v>
          </cell>
          <cell r="D147">
            <v>572</v>
          </cell>
        </row>
        <row r="148">
          <cell r="B148" t="str">
            <v>Alsatian alone or in any combination</v>
          </cell>
          <cell r="D148">
            <v>78</v>
          </cell>
        </row>
        <row r="149">
          <cell r="B149" t="str">
            <v>Andorran alone or in any combination</v>
          </cell>
          <cell r="D149">
            <v>0</v>
          </cell>
        </row>
        <row r="150">
          <cell r="B150" t="str">
            <v>Armenian alone or in any combination</v>
          </cell>
          <cell r="D150">
            <v>2680</v>
          </cell>
        </row>
        <row r="151">
          <cell r="B151" t="str">
            <v>Austrian alone or in any combination</v>
          </cell>
          <cell r="D151">
            <v>3942</v>
          </cell>
        </row>
        <row r="152">
          <cell r="B152" t="str">
            <v>Azerbaijani alone or in any combination</v>
          </cell>
          <cell r="D152">
            <v>197</v>
          </cell>
        </row>
        <row r="153">
          <cell r="B153" t="str">
            <v>Basque alone or in any combination</v>
          </cell>
          <cell r="D153">
            <v>131</v>
          </cell>
        </row>
        <row r="154">
          <cell r="B154" t="str">
            <v>Belarusian alone or in any combination</v>
          </cell>
          <cell r="D154">
            <v>594</v>
          </cell>
        </row>
        <row r="155">
          <cell r="B155" t="str">
            <v>Belgian alone or in any combination</v>
          </cell>
          <cell r="D155">
            <v>1257</v>
          </cell>
        </row>
        <row r="156">
          <cell r="B156" t="str">
            <v>Bosnian and Herzegovinian alone or in any combination</v>
          </cell>
          <cell r="D156">
            <v>198</v>
          </cell>
        </row>
        <row r="157">
          <cell r="B157" t="str">
            <v>British alone or in any combination</v>
          </cell>
          <cell r="D157">
            <v>3846</v>
          </cell>
        </row>
        <row r="158">
          <cell r="B158" t="str">
            <v>British Islander alone or in any combination</v>
          </cell>
          <cell r="D158">
            <v>265</v>
          </cell>
        </row>
        <row r="159">
          <cell r="B159" t="str">
            <v>Bulgarian alone or in any combination</v>
          </cell>
          <cell r="D159">
            <v>857</v>
          </cell>
        </row>
        <row r="160">
          <cell r="B160" t="str">
            <v>Carpatho Rusyn alone or in any combination</v>
          </cell>
          <cell r="D160">
            <v>75</v>
          </cell>
        </row>
        <row r="161">
          <cell r="B161" t="str">
            <v>Celtic alone or in any combination</v>
          </cell>
          <cell r="D161">
            <v>104</v>
          </cell>
        </row>
        <row r="162">
          <cell r="B162" t="str">
            <v>Cornish alone or in any combination</v>
          </cell>
          <cell r="D162">
            <v>0</v>
          </cell>
        </row>
        <row r="163">
          <cell r="B163" t="str">
            <v>Croatian alone or in any combination</v>
          </cell>
          <cell r="D163">
            <v>1483</v>
          </cell>
        </row>
        <row r="164">
          <cell r="B164" t="str">
            <v>Cypriot alone or in any combination</v>
          </cell>
          <cell r="D164">
            <v>105</v>
          </cell>
        </row>
        <row r="165">
          <cell r="B165" t="str">
            <v>Czech alone or in any combination</v>
          </cell>
          <cell r="D165">
            <v>3950</v>
          </cell>
        </row>
        <row r="166">
          <cell r="B166" t="str">
            <v>Danish alone or in any combination</v>
          </cell>
          <cell r="D166">
            <v>3227</v>
          </cell>
        </row>
        <row r="167">
          <cell r="B167" t="str">
            <v>Dutch alone or in any combination</v>
          </cell>
          <cell r="D167">
            <v>8229</v>
          </cell>
        </row>
        <row r="168">
          <cell r="B168" t="str">
            <v>English alone or in any combination</v>
          </cell>
          <cell r="D168">
            <v>103502</v>
          </cell>
        </row>
        <row r="169">
          <cell r="B169" t="str">
            <v>Estonian alone or in any combination</v>
          </cell>
          <cell r="D169">
            <v>298</v>
          </cell>
        </row>
        <row r="170">
          <cell r="B170" t="str">
            <v>Faroe Islander alone or in any combination</v>
          </cell>
          <cell r="D170">
            <v>0</v>
          </cell>
        </row>
        <row r="171">
          <cell r="B171" t="str">
            <v>Finnish alone or in any combination</v>
          </cell>
          <cell r="D171">
            <v>1474</v>
          </cell>
        </row>
        <row r="172">
          <cell r="B172" t="str">
            <v>French alone or in any combination</v>
          </cell>
          <cell r="D172">
            <v>22884</v>
          </cell>
        </row>
        <row r="173">
          <cell r="B173" t="str">
            <v>Frisian alone or in any combination</v>
          </cell>
          <cell r="D173">
            <v>0</v>
          </cell>
        </row>
        <row r="174">
          <cell r="B174" t="str">
            <v>Georgian alone or in any combination</v>
          </cell>
          <cell r="D174">
            <v>363</v>
          </cell>
        </row>
        <row r="175">
          <cell r="B175" t="str">
            <v>German alone or in any combination</v>
          </cell>
          <cell r="D175">
            <v>102379</v>
          </cell>
        </row>
        <row r="176">
          <cell r="B176" t="str">
            <v>Greek alone or in any combination</v>
          </cell>
          <cell r="D176">
            <v>7940</v>
          </cell>
        </row>
        <row r="177">
          <cell r="B177" t="str">
            <v>Hungarian alone or in any combination</v>
          </cell>
          <cell r="D177">
            <v>5890</v>
          </cell>
        </row>
        <row r="178">
          <cell r="B178" t="str">
            <v>Icelandic alone or in any combination</v>
          </cell>
          <cell r="D178">
            <v>197</v>
          </cell>
        </row>
        <row r="179">
          <cell r="B179" t="str">
            <v>Irish alone or in any combination</v>
          </cell>
          <cell r="D179">
            <v>105644</v>
          </cell>
        </row>
        <row r="180">
          <cell r="B180" t="str">
            <v>Italian alone or in any combination</v>
          </cell>
          <cell r="D180">
            <v>46432</v>
          </cell>
        </row>
        <row r="181">
          <cell r="B181" t="str">
            <v>Kosovan alone or in any combination</v>
          </cell>
          <cell r="D181">
            <v>0</v>
          </cell>
        </row>
        <row r="182">
          <cell r="B182" t="str">
            <v>Lapp alone or in any combination</v>
          </cell>
          <cell r="D182">
            <v>0</v>
          </cell>
        </row>
        <row r="183">
          <cell r="B183" t="str">
            <v>Latvian alone or in any combination</v>
          </cell>
          <cell r="D183">
            <v>920</v>
          </cell>
        </row>
        <row r="184">
          <cell r="B184" t="str">
            <v>Liechtensteiner alone or in any combination</v>
          </cell>
          <cell r="D184">
            <v>0</v>
          </cell>
        </row>
        <row r="185">
          <cell r="B185" t="str">
            <v>Lithuanian alone or in any combination</v>
          </cell>
          <cell r="D185">
            <v>3877</v>
          </cell>
        </row>
        <row r="186">
          <cell r="B186" t="str">
            <v>Luxembourger alone or in any combination</v>
          </cell>
          <cell r="D186">
            <v>203</v>
          </cell>
        </row>
        <row r="187">
          <cell r="B187" t="str">
            <v>Macedonian alone or in any combination</v>
          </cell>
          <cell r="D187">
            <v>127</v>
          </cell>
        </row>
        <row r="188">
          <cell r="B188" t="str">
            <v>Maltese alone or in any combination</v>
          </cell>
          <cell r="D188">
            <v>82</v>
          </cell>
        </row>
        <row r="189">
          <cell r="B189" t="str">
            <v>Manx alone or in any combination</v>
          </cell>
          <cell r="D189">
            <v>53</v>
          </cell>
        </row>
        <row r="190">
          <cell r="B190" t="str">
            <v>Moldovan alone or in any combination</v>
          </cell>
          <cell r="D190">
            <v>214</v>
          </cell>
        </row>
        <row r="191">
          <cell r="B191" t="str">
            <v>Monegasque alone or in any combination</v>
          </cell>
          <cell r="D191">
            <v>0</v>
          </cell>
        </row>
        <row r="192">
          <cell r="B192" t="str">
            <v>Montenegrin alone or in any combination</v>
          </cell>
          <cell r="D192">
            <v>45</v>
          </cell>
        </row>
        <row r="193">
          <cell r="B193" t="str">
            <v>Northern Irelander alone or in any combination</v>
          </cell>
          <cell r="D193">
            <v>40</v>
          </cell>
        </row>
        <row r="194">
          <cell r="B194" t="str">
            <v>Norwegian alone or in any combination</v>
          </cell>
          <cell r="D194">
            <v>6465</v>
          </cell>
        </row>
        <row r="195">
          <cell r="B195" t="str">
            <v>Polish alone or in any combination</v>
          </cell>
          <cell r="D195">
            <v>26969</v>
          </cell>
        </row>
        <row r="196">
          <cell r="B196" t="str">
            <v>Portuguese alone or in any combination</v>
          </cell>
          <cell r="D196">
            <v>4343</v>
          </cell>
        </row>
        <row r="197">
          <cell r="B197" t="str">
            <v>Roma alone or in any combination</v>
          </cell>
          <cell r="D197">
            <v>31</v>
          </cell>
        </row>
        <row r="198">
          <cell r="B198" t="str">
            <v>Romanian alone or in any combination</v>
          </cell>
          <cell r="D198">
            <v>2469</v>
          </cell>
        </row>
        <row r="199">
          <cell r="B199" t="str">
            <v>Russian alone or in any combination</v>
          </cell>
          <cell r="D199">
            <v>22115</v>
          </cell>
        </row>
        <row r="200">
          <cell r="B200" t="str">
            <v>Scandinavian alone or in any combination</v>
          </cell>
          <cell r="D200">
            <v>2643</v>
          </cell>
        </row>
        <row r="201">
          <cell r="B201" t="str">
            <v>Scots-Irish alone or in any combination</v>
          </cell>
          <cell r="D201">
            <v>2405</v>
          </cell>
        </row>
        <row r="202">
          <cell r="B202" t="str">
            <v>Scottish alone or in any combination</v>
          </cell>
          <cell r="D202">
            <v>27283</v>
          </cell>
        </row>
        <row r="203">
          <cell r="B203" t="str">
            <v>Serbian alone or in any combination</v>
          </cell>
          <cell r="D203">
            <v>1066</v>
          </cell>
        </row>
        <row r="204">
          <cell r="B204" t="str">
            <v>Slavic alone or in any combination</v>
          </cell>
          <cell r="D204">
            <v>733</v>
          </cell>
        </row>
        <row r="205">
          <cell r="B205" t="str">
            <v>Slovak alone or in any combination</v>
          </cell>
          <cell r="D205">
            <v>2771</v>
          </cell>
        </row>
        <row r="206">
          <cell r="B206" t="str">
            <v>Slovenian alone or in any combination</v>
          </cell>
          <cell r="D206">
            <v>704</v>
          </cell>
        </row>
        <row r="207">
          <cell r="B207" t="str">
            <v>Swedish alone or in any combination</v>
          </cell>
          <cell r="D207">
            <v>9077</v>
          </cell>
        </row>
        <row r="208">
          <cell r="B208" t="str">
            <v>Swiss alone or in any combination</v>
          </cell>
          <cell r="D208">
            <v>3395</v>
          </cell>
        </row>
        <row r="209">
          <cell r="B209" t="str">
            <v>Tatar alone or in any combination</v>
          </cell>
          <cell r="D209">
            <v>107</v>
          </cell>
        </row>
        <row r="210">
          <cell r="B210" t="str">
            <v>Turkish alone or in any combination</v>
          </cell>
          <cell r="D210">
            <v>2211</v>
          </cell>
        </row>
        <row r="211">
          <cell r="B211" t="str">
            <v>Ukrainian alone or in any combination</v>
          </cell>
          <cell r="D211">
            <v>5432</v>
          </cell>
        </row>
        <row r="212">
          <cell r="B212" t="str">
            <v>Welsh alone or in any combination</v>
          </cell>
          <cell r="D212">
            <v>7142</v>
          </cell>
        </row>
        <row r="213">
          <cell r="B213" t="str">
            <v>Other European alone or in any combination</v>
          </cell>
          <cell r="D213">
            <v>0</v>
          </cell>
        </row>
        <row r="214">
          <cell r="B214" t="str">
            <v>Middle Eastern or North African alone or in any combination*</v>
          </cell>
          <cell r="D214">
            <v>26760</v>
          </cell>
        </row>
        <row r="215">
          <cell r="B215" t="str">
            <v>Algerian alone or in any combination</v>
          </cell>
          <cell r="D215">
            <v>379</v>
          </cell>
        </row>
        <row r="216">
          <cell r="B216" t="str">
            <v>Arab alone or in any combination</v>
          </cell>
          <cell r="D216">
            <v>901</v>
          </cell>
        </row>
        <row r="217">
          <cell r="B217" t="str">
            <v>Assyrian alone or in any combination</v>
          </cell>
          <cell r="D217">
            <v>65</v>
          </cell>
        </row>
        <row r="218">
          <cell r="B218" t="str">
            <v>Bahraini alone or in any combination</v>
          </cell>
          <cell r="D218">
            <v>0</v>
          </cell>
        </row>
        <row r="219">
          <cell r="B219" t="str">
            <v>Berber alone or in any combination</v>
          </cell>
          <cell r="D219">
            <v>37</v>
          </cell>
        </row>
        <row r="220">
          <cell r="B220" t="str">
            <v>Chaldean alone or in any combination</v>
          </cell>
          <cell r="D220">
            <v>0</v>
          </cell>
        </row>
        <row r="221">
          <cell r="B221" t="str">
            <v>Egyptian alone or in any combination</v>
          </cell>
          <cell r="D221">
            <v>2084</v>
          </cell>
        </row>
        <row r="222">
          <cell r="B222" t="str">
            <v>Emirati alone or in any combination</v>
          </cell>
          <cell r="D222">
            <v>0</v>
          </cell>
        </row>
        <row r="223">
          <cell r="B223" t="str">
            <v>Iranian alone or in any combination</v>
          </cell>
          <cell r="D223">
            <v>11430</v>
          </cell>
        </row>
        <row r="224">
          <cell r="B224" t="str">
            <v>Iraqi alone or in any combination</v>
          </cell>
          <cell r="D224">
            <v>587</v>
          </cell>
        </row>
        <row r="225">
          <cell r="B225" t="str">
            <v>Israeli alone or in any combination</v>
          </cell>
          <cell r="D225">
            <v>2476</v>
          </cell>
        </row>
        <row r="226">
          <cell r="B226" t="str">
            <v>Jordanian alone or in any combination</v>
          </cell>
          <cell r="D226">
            <v>492</v>
          </cell>
        </row>
        <row r="227">
          <cell r="B227" t="str">
            <v>Kurdish alone or in any combination</v>
          </cell>
          <cell r="D227">
            <v>96</v>
          </cell>
        </row>
        <row r="228">
          <cell r="B228" t="str">
            <v>Kuwaiti alone or in any combination</v>
          </cell>
          <cell r="D228">
            <v>49</v>
          </cell>
        </row>
        <row r="229">
          <cell r="B229" t="str">
            <v>Lebanese alone or in any combination</v>
          </cell>
          <cell r="D229">
            <v>3311</v>
          </cell>
        </row>
        <row r="230">
          <cell r="B230" t="str">
            <v>Libyan alone or in any combination</v>
          </cell>
          <cell r="D230">
            <v>42</v>
          </cell>
        </row>
        <row r="231">
          <cell r="B231" t="str">
            <v>Moroccan alone or in any combination</v>
          </cell>
          <cell r="D231">
            <v>1171</v>
          </cell>
        </row>
        <row r="232">
          <cell r="B232" t="str">
            <v>Omani alone or in any combination</v>
          </cell>
          <cell r="D232">
            <v>0</v>
          </cell>
        </row>
        <row r="233">
          <cell r="B233" t="str">
            <v>Palestinian alone or in any combination</v>
          </cell>
          <cell r="D233">
            <v>991</v>
          </cell>
        </row>
        <row r="234">
          <cell r="B234" t="str">
            <v>Qatari alone or in any combination</v>
          </cell>
          <cell r="D234">
            <v>0</v>
          </cell>
        </row>
        <row r="235">
          <cell r="B235" t="str">
            <v>Saudi alone or in any combination</v>
          </cell>
          <cell r="D235">
            <v>136</v>
          </cell>
        </row>
        <row r="236">
          <cell r="B236" t="str">
            <v>Syriac alone or in any combination</v>
          </cell>
          <cell r="D236">
            <v>0</v>
          </cell>
        </row>
        <row r="237">
          <cell r="B237" t="str">
            <v>Syrian alone or in any combination</v>
          </cell>
          <cell r="D237">
            <v>869</v>
          </cell>
        </row>
        <row r="238">
          <cell r="B238" t="str">
            <v>Tunisian alone or in any combination</v>
          </cell>
          <cell r="D238">
            <v>332</v>
          </cell>
        </row>
        <row r="239">
          <cell r="B239" t="str">
            <v>Yazidi alone or in any combination</v>
          </cell>
          <cell r="D239">
            <v>0</v>
          </cell>
        </row>
        <row r="240">
          <cell r="B240" t="str">
            <v>Yemeni alone or in any combination</v>
          </cell>
          <cell r="D240">
            <v>122</v>
          </cell>
        </row>
        <row r="241">
          <cell r="B241" t="str">
            <v>Other Middle Eastern or North African alone or in any combination</v>
          </cell>
          <cell r="D241">
            <v>0</v>
          </cell>
        </row>
        <row r="242">
          <cell r="B242" t="str">
            <v>Other White alone or in any combination*</v>
          </cell>
          <cell r="D242">
            <v>206520</v>
          </cell>
        </row>
        <row r="243">
          <cell r="B243" t="str">
            <v>Afrikaner alone or in any combination</v>
          </cell>
          <cell r="D243">
            <v>0</v>
          </cell>
        </row>
        <row r="244">
          <cell r="B244" t="str">
            <v>Australian alone or in any combination</v>
          </cell>
          <cell r="D244">
            <v>629</v>
          </cell>
        </row>
        <row r="245">
          <cell r="B245" t="str">
            <v>Cajun alone or in any combination</v>
          </cell>
          <cell r="D245">
            <v>138</v>
          </cell>
        </row>
        <row r="246">
          <cell r="B246" t="str">
            <v>Canadian alone or in any combination</v>
          </cell>
          <cell r="D246">
            <v>2117</v>
          </cell>
        </row>
        <row r="247">
          <cell r="B247" t="str">
            <v>French Canadian alone or in any combination</v>
          </cell>
          <cell r="D247">
            <v>2221</v>
          </cell>
        </row>
        <row r="248">
          <cell r="B248" t="str">
            <v>Greenlandic alone or in any combination</v>
          </cell>
          <cell r="D248">
            <v>0</v>
          </cell>
        </row>
        <row r="249">
          <cell r="B249" t="str">
            <v>New Zealander alone or in any combination</v>
          </cell>
          <cell r="D249">
            <v>157</v>
          </cell>
        </row>
        <row r="250">
          <cell r="B250" t="str">
            <v>Pennsylvania German alone or in any combination</v>
          </cell>
          <cell r="D250">
            <v>136</v>
          </cell>
        </row>
        <row r="251">
          <cell r="B251" t="str">
            <v>Other White alone or in any combination, specified</v>
          </cell>
          <cell r="D251">
            <v>0</v>
          </cell>
        </row>
        <row r="252">
          <cell r="B252" t="str">
            <v>Other White alone or in any combination, not specified</v>
          </cell>
          <cell r="D252">
            <v>196972</v>
          </cell>
        </row>
        <row r="253">
          <cell r="B253" t="str">
            <v>Black or African American alone</v>
          </cell>
          <cell r="D253" t="e">
            <v>#N/A</v>
          </cell>
        </row>
        <row r="254">
          <cell r="B254" t="str">
            <v>African American alone</v>
          </cell>
          <cell r="D254">
            <v>81527</v>
          </cell>
        </row>
        <row r="255">
          <cell r="B255" t="str">
            <v>Sub-Saharan African alone*</v>
          </cell>
          <cell r="D255">
            <v>59423</v>
          </cell>
        </row>
        <row r="256">
          <cell r="B256" t="str">
            <v>Angolan alone</v>
          </cell>
          <cell r="D256">
            <v>81</v>
          </cell>
        </row>
        <row r="257">
          <cell r="B257" t="str">
            <v>Beninese alone</v>
          </cell>
          <cell r="D257">
            <v>312</v>
          </cell>
        </row>
        <row r="258">
          <cell r="B258" t="str">
            <v>Bisseau-Guinean alone</v>
          </cell>
          <cell r="D258">
            <v>0</v>
          </cell>
        </row>
        <row r="259">
          <cell r="B259" t="str">
            <v>Burkinabe alone</v>
          </cell>
          <cell r="D259">
            <v>298</v>
          </cell>
        </row>
        <row r="260">
          <cell r="B260" t="str">
            <v>Burundian alone</v>
          </cell>
          <cell r="D260">
            <v>156</v>
          </cell>
        </row>
        <row r="261">
          <cell r="B261" t="str">
            <v>Cameroonian alone</v>
          </cell>
          <cell r="D261">
            <v>4694</v>
          </cell>
        </row>
        <row r="262">
          <cell r="B262" t="str">
            <v>Central African alone</v>
          </cell>
          <cell r="D262">
            <v>93</v>
          </cell>
        </row>
        <row r="263">
          <cell r="B263" t="str">
            <v>Chadian alone</v>
          </cell>
          <cell r="D263">
            <v>118</v>
          </cell>
        </row>
        <row r="264">
          <cell r="B264" t="str">
            <v>Congolese alone</v>
          </cell>
          <cell r="D264">
            <v>975</v>
          </cell>
        </row>
        <row r="265">
          <cell r="B265" t="str">
            <v>Djiboutian alone</v>
          </cell>
          <cell r="D265">
            <v>26</v>
          </cell>
        </row>
        <row r="266">
          <cell r="B266" t="str">
            <v>Equatorial Guinean alone</v>
          </cell>
          <cell r="D266">
            <v>0</v>
          </cell>
        </row>
        <row r="267">
          <cell r="B267" t="str">
            <v>Eritrean alone</v>
          </cell>
          <cell r="D267">
            <v>1942</v>
          </cell>
        </row>
        <row r="268">
          <cell r="B268" t="str">
            <v>Ethiopian alone</v>
          </cell>
          <cell r="D268">
            <v>22665</v>
          </cell>
        </row>
        <row r="269">
          <cell r="B269" t="str">
            <v>Gabonese alone</v>
          </cell>
          <cell r="D269">
            <v>147</v>
          </cell>
        </row>
        <row r="270">
          <cell r="B270" t="str">
            <v>Gambian alone</v>
          </cell>
          <cell r="D270">
            <v>514</v>
          </cell>
        </row>
        <row r="271">
          <cell r="B271" t="str">
            <v>Ghanaian alone</v>
          </cell>
          <cell r="D271">
            <v>4169</v>
          </cell>
        </row>
        <row r="272">
          <cell r="B272" t="str">
            <v>Guinean alone</v>
          </cell>
          <cell r="D272">
            <v>431</v>
          </cell>
        </row>
        <row r="273">
          <cell r="B273" t="str">
            <v>Ivoirian alone</v>
          </cell>
          <cell r="D273">
            <v>935</v>
          </cell>
        </row>
        <row r="274">
          <cell r="B274" t="str">
            <v>Kenyan alone</v>
          </cell>
          <cell r="D274">
            <v>1404</v>
          </cell>
        </row>
        <row r="275">
          <cell r="B275" t="str">
            <v>Liberian alone</v>
          </cell>
          <cell r="D275">
            <v>1167</v>
          </cell>
        </row>
        <row r="276">
          <cell r="B276" t="str">
            <v>Malagasy alone</v>
          </cell>
          <cell r="D276">
            <v>197</v>
          </cell>
        </row>
        <row r="277">
          <cell r="B277" t="str">
            <v>Malawian alone</v>
          </cell>
          <cell r="D277">
            <v>187</v>
          </cell>
        </row>
        <row r="278">
          <cell r="B278" t="str">
            <v>Malian alone</v>
          </cell>
          <cell r="D278">
            <v>280</v>
          </cell>
        </row>
        <row r="279">
          <cell r="B279" t="str">
            <v>Motswana alone</v>
          </cell>
          <cell r="D279">
            <v>44</v>
          </cell>
        </row>
        <row r="280">
          <cell r="B280" t="str">
            <v>Mozambican alone</v>
          </cell>
          <cell r="D280">
            <v>47</v>
          </cell>
        </row>
        <row r="281">
          <cell r="B281" t="str">
            <v>Namibian alone</v>
          </cell>
          <cell r="D281">
            <v>0</v>
          </cell>
        </row>
        <row r="282">
          <cell r="B282" t="str">
            <v>Nigerian (Nigeria) alone</v>
          </cell>
          <cell r="D282">
            <v>5840</v>
          </cell>
        </row>
        <row r="283">
          <cell r="B283" t="str">
            <v>Nigerien (Niger) alone</v>
          </cell>
          <cell r="D283">
            <v>83</v>
          </cell>
        </row>
        <row r="284">
          <cell r="B284" t="str">
            <v>Rwandan alone</v>
          </cell>
          <cell r="D284">
            <v>160</v>
          </cell>
        </row>
        <row r="285">
          <cell r="B285" t="str">
            <v>Senegalese alone</v>
          </cell>
          <cell r="D285">
            <v>822</v>
          </cell>
        </row>
        <row r="286">
          <cell r="B286" t="str">
            <v>Sierra Leonean alone</v>
          </cell>
          <cell r="D286">
            <v>1635</v>
          </cell>
        </row>
        <row r="287">
          <cell r="B287" t="str">
            <v>Somali alone</v>
          </cell>
          <cell r="D287">
            <v>510</v>
          </cell>
        </row>
        <row r="288">
          <cell r="B288" t="str">
            <v>South African alone</v>
          </cell>
          <cell r="D288">
            <v>233</v>
          </cell>
        </row>
        <row r="289">
          <cell r="B289" t="str">
            <v>South Sudanese alone</v>
          </cell>
          <cell r="D289">
            <v>43</v>
          </cell>
        </row>
        <row r="290">
          <cell r="B290" t="str">
            <v>Sudanese alone</v>
          </cell>
          <cell r="D290">
            <v>357</v>
          </cell>
        </row>
        <row r="291">
          <cell r="B291" t="str">
            <v>Swazi alone</v>
          </cell>
          <cell r="D291">
            <v>0</v>
          </cell>
        </row>
        <row r="292">
          <cell r="B292" t="str">
            <v>Tanzanian alone</v>
          </cell>
          <cell r="D292">
            <v>397</v>
          </cell>
        </row>
        <row r="293">
          <cell r="B293" t="str">
            <v>Togolese alone</v>
          </cell>
          <cell r="D293">
            <v>1268</v>
          </cell>
        </row>
        <row r="294">
          <cell r="B294" t="str">
            <v>Ugandan alone</v>
          </cell>
          <cell r="D294">
            <v>878</v>
          </cell>
        </row>
        <row r="295">
          <cell r="B295" t="str">
            <v>Zambian alone</v>
          </cell>
          <cell r="D295">
            <v>219</v>
          </cell>
        </row>
        <row r="296">
          <cell r="B296" t="str">
            <v>Zimbabwean alone</v>
          </cell>
          <cell r="D296">
            <v>404</v>
          </cell>
        </row>
        <row r="297">
          <cell r="B297" t="str">
            <v>Other Sub-Saharan African alone</v>
          </cell>
          <cell r="D297">
            <v>0</v>
          </cell>
        </row>
        <row r="298">
          <cell r="B298" t="str">
            <v>Caribbean alone*</v>
          </cell>
          <cell r="D298">
            <v>12513</v>
          </cell>
        </row>
        <row r="299">
          <cell r="B299" t="str">
            <v>Anguillan alone</v>
          </cell>
          <cell r="D299">
            <v>0</v>
          </cell>
        </row>
        <row r="300">
          <cell r="B300" t="str">
            <v>Antiguan and Barbudan alone</v>
          </cell>
          <cell r="D300">
            <v>67</v>
          </cell>
        </row>
        <row r="301">
          <cell r="B301" t="str">
            <v>Bahamian alone</v>
          </cell>
          <cell r="D301">
            <v>82</v>
          </cell>
        </row>
        <row r="302">
          <cell r="B302" t="str">
            <v>Barbadian alone</v>
          </cell>
          <cell r="D302">
            <v>212</v>
          </cell>
        </row>
        <row r="303">
          <cell r="B303" t="str">
            <v>British Virgin Islander alone</v>
          </cell>
          <cell r="D303">
            <v>0</v>
          </cell>
        </row>
        <row r="304">
          <cell r="B304" t="str">
            <v>Dominica Islander alone</v>
          </cell>
          <cell r="D304">
            <v>50</v>
          </cell>
        </row>
        <row r="305">
          <cell r="B305" t="str">
            <v>Grenadian alone</v>
          </cell>
          <cell r="D305">
            <v>160</v>
          </cell>
        </row>
        <row r="306">
          <cell r="B306" t="str">
            <v>Haitian alone</v>
          </cell>
          <cell r="D306">
            <v>4034</v>
          </cell>
        </row>
        <row r="307">
          <cell r="B307" t="str">
            <v>Jamaican alone</v>
          </cell>
          <cell r="D307">
            <v>5424</v>
          </cell>
        </row>
        <row r="308">
          <cell r="B308" t="str">
            <v>Kittian and Nevisian alone</v>
          </cell>
          <cell r="D308">
            <v>52</v>
          </cell>
        </row>
        <row r="309">
          <cell r="B309" t="str">
            <v>Montserratian alone</v>
          </cell>
          <cell r="D309">
            <v>30</v>
          </cell>
        </row>
        <row r="310">
          <cell r="B310" t="str">
            <v>St. Lucian alone</v>
          </cell>
          <cell r="D310">
            <v>129</v>
          </cell>
        </row>
        <row r="311">
          <cell r="B311" t="str">
            <v>Trinidadian and Tobagonian alone</v>
          </cell>
          <cell r="D311">
            <v>1286</v>
          </cell>
        </row>
        <row r="312">
          <cell r="B312" t="str">
            <v>U.S. Virgin Islander alone</v>
          </cell>
          <cell r="D312">
            <v>86</v>
          </cell>
        </row>
        <row r="313">
          <cell r="B313" t="str">
            <v>Vincentian alone</v>
          </cell>
          <cell r="D313">
            <v>48</v>
          </cell>
        </row>
        <row r="314">
          <cell r="B314" t="str">
            <v>West Indian alone</v>
          </cell>
          <cell r="D314">
            <v>416</v>
          </cell>
        </row>
        <row r="315">
          <cell r="B315" t="str">
            <v>Other Caribbean alone</v>
          </cell>
          <cell r="D315">
            <v>0</v>
          </cell>
        </row>
        <row r="316">
          <cell r="B316" t="str">
            <v>Other Black or African American alone*</v>
          </cell>
          <cell r="D316">
            <v>41510</v>
          </cell>
        </row>
        <row r="317">
          <cell r="B317" t="str">
            <v>Other Black or African American alone, specified</v>
          </cell>
          <cell r="D317">
            <v>0</v>
          </cell>
        </row>
        <row r="318">
          <cell r="B318" t="str">
            <v>Other Black or African American alone, not specified</v>
          </cell>
          <cell r="D318">
            <v>41209</v>
          </cell>
        </row>
        <row r="319">
          <cell r="B319" t="str">
            <v>Black or African American alone or in combination with one or more other races</v>
          </cell>
          <cell r="D319" t="e">
            <v>#N/A</v>
          </cell>
        </row>
        <row r="320">
          <cell r="B320" t="str">
            <v>African American alone or in any combination</v>
          </cell>
          <cell r="D320">
            <v>91760</v>
          </cell>
        </row>
        <row r="321">
          <cell r="B321" t="str">
            <v>Sub-Saharan African alone or in any combination*</v>
          </cell>
          <cell r="D321">
            <v>64382</v>
          </cell>
        </row>
        <row r="322">
          <cell r="B322" t="str">
            <v>Angolan alone or in any combination</v>
          </cell>
          <cell r="D322">
            <v>117</v>
          </cell>
        </row>
        <row r="323">
          <cell r="B323" t="str">
            <v>Beninese alone or in any combination</v>
          </cell>
          <cell r="D323">
            <v>375</v>
          </cell>
        </row>
        <row r="324">
          <cell r="B324" t="str">
            <v>Bisseau-Guinean alone or in any combination</v>
          </cell>
          <cell r="D324">
            <v>0</v>
          </cell>
        </row>
        <row r="325">
          <cell r="B325" t="str">
            <v>Burkinabe alone or in any combination</v>
          </cell>
          <cell r="D325">
            <v>311</v>
          </cell>
        </row>
        <row r="326">
          <cell r="B326" t="str">
            <v>Burundian alone or in any combination</v>
          </cell>
          <cell r="D326">
            <v>161</v>
          </cell>
        </row>
        <row r="327">
          <cell r="B327" t="str">
            <v>Cameroonian alone or in any combination</v>
          </cell>
          <cell r="D327">
            <v>5066</v>
          </cell>
        </row>
        <row r="328">
          <cell r="B328" t="str">
            <v>Central African alone or in any combination</v>
          </cell>
          <cell r="D328">
            <v>100</v>
          </cell>
        </row>
        <row r="329">
          <cell r="B329" t="str">
            <v>Chadian alone or in any combination</v>
          </cell>
          <cell r="D329">
            <v>128</v>
          </cell>
        </row>
        <row r="330">
          <cell r="B330" t="str">
            <v>Congolese alone or in any combination</v>
          </cell>
          <cell r="D330">
            <v>1171</v>
          </cell>
        </row>
        <row r="331">
          <cell r="B331" t="str">
            <v>Djiboutian alone or in any combination</v>
          </cell>
          <cell r="D331">
            <v>36</v>
          </cell>
        </row>
        <row r="332">
          <cell r="B332" t="str">
            <v>Equatorial Guinean alone or in any combination</v>
          </cell>
          <cell r="D332">
            <v>31</v>
          </cell>
        </row>
        <row r="333">
          <cell r="B333" t="str">
            <v>Eritrean alone or in any combination</v>
          </cell>
          <cell r="D333">
            <v>2090</v>
          </cell>
        </row>
        <row r="334">
          <cell r="B334" t="str">
            <v>Ethiopian alone or in any combination</v>
          </cell>
          <cell r="D334">
            <v>23402</v>
          </cell>
        </row>
        <row r="335">
          <cell r="B335" t="str">
            <v>Gabonese alone or in any combination</v>
          </cell>
          <cell r="D335">
            <v>157</v>
          </cell>
        </row>
        <row r="336">
          <cell r="B336" t="str">
            <v>Gambian alone or in any combination</v>
          </cell>
          <cell r="D336">
            <v>557</v>
          </cell>
        </row>
        <row r="337">
          <cell r="B337" t="str">
            <v>Ghanaian alone or in any combination</v>
          </cell>
          <cell r="D337">
            <v>4632</v>
          </cell>
        </row>
        <row r="338">
          <cell r="B338" t="str">
            <v>Guinean alone or in any combination</v>
          </cell>
          <cell r="D338">
            <v>501</v>
          </cell>
        </row>
        <row r="339">
          <cell r="B339" t="str">
            <v>Ivoirian alone or in any combination</v>
          </cell>
          <cell r="D339">
            <v>1039</v>
          </cell>
        </row>
        <row r="340">
          <cell r="B340" t="str">
            <v>Kenyan alone or in any combination</v>
          </cell>
          <cell r="D340">
            <v>1548</v>
          </cell>
        </row>
        <row r="341">
          <cell r="B341" t="str">
            <v>Liberian alone or in any combination</v>
          </cell>
          <cell r="D341">
            <v>1319</v>
          </cell>
        </row>
        <row r="342">
          <cell r="B342" t="str">
            <v>Malagasy alone or in any combination</v>
          </cell>
          <cell r="D342">
            <v>258</v>
          </cell>
        </row>
        <row r="343">
          <cell r="B343" t="str">
            <v>Malawian alone or in any combination</v>
          </cell>
          <cell r="D343">
            <v>217</v>
          </cell>
        </row>
        <row r="344">
          <cell r="B344" t="str">
            <v>Malian alone or in any combination</v>
          </cell>
          <cell r="D344">
            <v>378</v>
          </cell>
        </row>
        <row r="345">
          <cell r="B345" t="str">
            <v>Motswana alone or in any combination</v>
          </cell>
          <cell r="D345">
            <v>47</v>
          </cell>
        </row>
        <row r="346">
          <cell r="B346" t="str">
            <v>Mozambican alone or in any combination</v>
          </cell>
          <cell r="D346">
            <v>63</v>
          </cell>
        </row>
        <row r="347">
          <cell r="B347" t="str">
            <v>Namibian alone or in any combination</v>
          </cell>
          <cell r="D347">
            <v>39</v>
          </cell>
        </row>
        <row r="348">
          <cell r="B348" t="str">
            <v>Nigerian (Nigeria) alone or in any combination</v>
          </cell>
          <cell r="D348">
            <v>6677</v>
          </cell>
        </row>
        <row r="349">
          <cell r="B349" t="str">
            <v>Nigerien (Niger) alone or in any combination</v>
          </cell>
          <cell r="D349">
            <v>87</v>
          </cell>
        </row>
        <row r="350">
          <cell r="B350" t="str">
            <v>Rwandan alone or in any combination</v>
          </cell>
          <cell r="D350">
            <v>166</v>
          </cell>
        </row>
        <row r="351">
          <cell r="B351" t="str">
            <v>Senegalese alone or in any combination</v>
          </cell>
          <cell r="D351">
            <v>980</v>
          </cell>
        </row>
        <row r="352">
          <cell r="B352" t="str">
            <v>Sierra Leonean alone or in any combination</v>
          </cell>
          <cell r="D352">
            <v>1788</v>
          </cell>
        </row>
        <row r="353">
          <cell r="B353" t="str">
            <v>Somali alone or in any combination</v>
          </cell>
          <cell r="D353">
            <v>546</v>
          </cell>
        </row>
        <row r="354">
          <cell r="B354" t="str">
            <v>South African alone or in any combination</v>
          </cell>
          <cell r="D354">
            <v>787</v>
          </cell>
        </row>
        <row r="355">
          <cell r="B355" t="str">
            <v>South Sudanese alone or in any combination</v>
          </cell>
          <cell r="D355">
            <v>55</v>
          </cell>
        </row>
        <row r="356">
          <cell r="B356" t="str">
            <v>Sudanese alone or in any combination</v>
          </cell>
          <cell r="D356">
            <v>407</v>
          </cell>
        </row>
        <row r="357">
          <cell r="B357" t="str">
            <v>Swazi alone or in any combination</v>
          </cell>
          <cell r="D357">
            <v>0</v>
          </cell>
        </row>
        <row r="358">
          <cell r="B358" t="str">
            <v>Tanzanian alone or in any combination</v>
          </cell>
          <cell r="D358">
            <v>443</v>
          </cell>
        </row>
        <row r="359">
          <cell r="B359" t="str">
            <v>Togolese alone or in any combination</v>
          </cell>
          <cell r="D359">
            <v>1345</v>
          </cell>
        </row>
        <row r="360">
          <cell r="B360" t="str">
            <v>Ugandan alone or in any combination</v>
          </cell>
          <cell r="D360">
            <v>945</v>
          </cell>
        </row>
        <row r="361">
          <cell r="B361" t="str">
            <v>Zambian alone or in any combination</v>
          </cell>
          <cell r="D361">
            <v>224</v>
          </cell>
        </row>
        <row r="362">
          <cell r="B362" t="str">
            <v>Zimbabwean alone or in any combination</v>
          </cell>
          <cell r="D362">
            <v>420</v>
          </cell>
        </row>
        <row r="363">
          <cell r="B363" t="str">
            <v>Other Sub-Saharan African alone or in any combination</v>
          </cell>
          <cell r="D363">
            <v>0</v>
          </cell>
        </row>
        <row r="364">
          <cell r="B364" t="str">
            <v>Caribbean alone or in any combination*</v>
          </cell>
          <cell r="D364">
            <v>16024</v>
          </cell>
        </row>
        <row r="365">
          <cell r="B365" t="str">
            <v>Anguillan alone or in any combination</v>
          </cell>
          <cell r="D365">
            <v>0</v>
          </cell>
        </row>
        <row r="366">
          <cell r="B366" t="str">
            <v>Antiguan and Barbudan alone or in any combination</v>
          </cell>
          <cell r="D366">
            <v>87</v>
          </cell>
        </row>
        <row r="367">
          <cell r="B367" t="str">
            <v>Bahamian alone or in any combination</v>
          </cell>
          <cell r="D367">
            <v>140</v>
          </cell>
        </row>
        <row r="368">
          <cell r="B368" t="str">
            <v>Barbadian alone or in any combination</v>
          </cell>
          <cell r="D368">
            <v>375</v>
          </cell>
        </row>
        <row r="369">
          <cell r="B369" t="str">
            <v>British Virgin Islander alone or in any combination</v>
          </cell>
          <cell r="D369">
            <v>0</v>
          </cell>
        </row>
        <row r="370">
          <cell r="B370" t="str">
            <v>Dominica Islander alone or in any combination</v>
          </cell>
          <cell r="D370">
            <v>53</v>
          </cell>
        </row>
        <row r="371">
          <cell r="B371" t="str">
            <v>Grenadian alone or in any combination</v>
          </cell>
          <cell r="D371">
            <v>240</v>
          </cell>
        </row>
        <row r="372">
          <cell r="B372" t="str">
            <v>Haitian alone or in any combination</v>
          </cell>
          <cell r="D372">
            <v>4763</v>
          </cell>
        </row>
        <row r="373">
          <cell r="B373" t="str">
            <v>Jamaican alone or in any combination</v>
          </cell>
          <cell r="D373">
            <v>6980</v>
          </cell>
        </row>
        <row r="374">
          <cell r="B374" t="str">
            <v>Kittian and Nevisian alone or in any combination</v>
          </cell>
          <cell r="D374">
            <v>71</v>
          </cell>
        </row>
        <row r="375">
          <cell r="B375" t="str">
            <v>Montserratian alone or in any combination</v>
          </cell>
          <cell r="D375">
            <v>0</v>
          </cell>
        </row>
        <row r="376">
          <cell r="B376" t="str">
            <v>St. Lucian alone or in any combination</v>
          </cell>
          <cell r="D376">
            <v>148</v>
          </cell>
        </row>
        <row r="377">
          <cell r="B377" t="str">
            <v>Trinidadian and Tobagonian alone or in any combination</v>
          </cell>
          <cell r="D377">
            <v>1912</v>
          </cell>
        </row>
        <row r="378">
          <cell r="B378" t="str">
            <v>U.S. Virgin Islander alone or in any combination</v>
          </cell>
          <cell r="D378">
            <v>98</v>
          </cell>
        </row>
        <row r="379">
          <cell r="B379" t="str">
            <v>Vincentian alone or in any combination</v>
          </cell>
          <cell r="D379">
            <v>62</v>
          </cell>
        </row>
        <row r="380">
          <cell r="B380" t="str">
            <v>West Indian alone or in any combination</v>
          </cell>
          <cell r="D380">
            <v>713</v>
          </cell>
        </row>
        <row r="381">
          <cell r="B381" t="str">
            <v>Other Caribbean alone or in any combination</v>
          </cell>
          <cell r="D381">
            <v>0</v>
          </cell>
        </row>
        <row r="382">
          <cell r="B382" t="str">
            <v>Other Black or African American alone or in any combination*</v>
          </cell>
          <cell r="D382">
            <v>52544</v>
          </cell>
        </row>
        <row r="383">
          <cell r="B383" t="str">
            <v>Other Black or African American alone or in any combination, specified</v>
          </cell>
          <cell r="D383">
            <v>0</v>
          </cell>
        </row>
        <row r="384">
          <cell r="B384" t="str">
            <v>Other Black or African American alone or in any combination, not specified</v>
          </cell>
          <cell r="D384">
            <v>51764</v>
          </cell>
        </row>
        <row r="385">
          <cell r="B385" t="str">
            <v>American Indian and Alaska Native alone</v>
          </cell>
          <cell r="D385">
            <v>51764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1452</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30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113</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32</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23</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28</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30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98</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556</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699</v>
          </cell>
        </row>
        <row r="1473">
          <cell r="B1473" t="str">
            <v>Belizean Indian alone</v>
          </cell>
          <cell r="D1473">
            <v>0</v>
          </cell>
        </row>
        <row r="1474">
          <cell r="B1474" t="str">
            <v>Cakchiquel alone</v>
          </cell>
          <cell r="D1474">
            <v>0</v>
          </cell>
        </row>
        <row r="1475">
          <cell r="B1475" t="str">
            <v>Central American Indian alone</v>
          </cell>
          <cell r="D1475">
            <v>49</v>
          </cell>
        </row>
        <row r="1476">
          <cell r="B1476" t="str">
            <v>Choco alone</v>
          </cell>
          <cell r="D1476">
            <v>0</v>
          </cell>
        </row>
        <row r="1477">
          <cell r="B1477" t="str">
            <v>Costa Rican Indian alone</v>
          </cell>
          <cell r="D1477">
            <v>0</v>
          </cell>
        </row>
        <row r="1478">
          <cell r="B1478" t="str">
            <v>Salvadoran Indian alone</v>
          </cell>
          <cell r="D1478">
            <v>105</v>
          </cell>
        </row>
        <row r="1479">
          <cell r="B1479" t="str">
            <v>Guatemalan Indian alone</v>
          </cell>
          <cell r="D1479">
            <v>30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68</v>
          </cell>
        </row>
        <row r="1487">
          <cell r="B1487" t="str">
            <v>Maya Central American alone</v>
          </cell>
          <cell r="D1487">
            <v>263</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117</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613</v>
          </cell>
        </row>
        <row r="1498">
          <cell r="B1498" t="str">
            <v>Amuzgo alone</v>
          </cell>
          <cell r="D1498">
            <v>0</v>
          </cell>
        </row>
        <row r="1499">
          <cell r="B1499" t="str">
            <v>Aztec alone</v>
          </cell>
          <cell r="D1499">
            <v>545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23</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576</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53</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327</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32</v>
          </cell>
        </row>
        <row r="1559">
          <cell r="B1559" t="str">
            <v>Quechua alone</v>
          </cell>
          <cell r="D1559">
            <v>59</v>
          </cell>
        </row>
        <row r="1560">
          <cell r="B1560" t="str">
            <v>Quichua alone</v>
          </cell>
          <cell r="D1560">
            <v>0</v>
          </cell>
        </row>
        <row r="1561">
          <cell r="B1561" t="str">
            <v>South American Indian alone</v>
          </cell>
          <cell r="D1561">
            <v>40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31</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1939</v>
          </cell>
        </row>
        <row r="1578">
          <cell r="B1578" t="str">
            <v>Maya alone</v>
          </cell>
          <cell r="D1578">
            <v>1901</v>
          </cell>
        </row>
        <row r="1579">
          <cell r="B1579" t="str">
            <v>Other Mesoamerican Indian alone</v>
          </cell>
          <cell r="D1579">
            <v>0</v>
          </cell>
        </row>
        <row r="1580">
          <cell r="B1580" t="str">
            <v>American Indian and Alaska Native alone, not specified</v>
          </cell>
          <cell r="D1580">
            <v>1534</v>
          </cell>
        </row>
        <row r="1581">
          <cell r="B1581" t="str">
            <v>American Indian and Alaska Native alone or in combination with one or more other races</v>
          </cell>
          <cell r="D1581" t="e">
            <v>#N/A</v>
          </cell>
        </row>
        <row r="1582">
          <cell r="B1582" t="str">
            <v>Alaska Native alone or in any combination*</v>
          </cell>
          <cell r="D1582">
            <v>119</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23</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32</v>
          </cell>
        </row>
        <row r="1853">
          <cell r="B1853" t="str">
            <v>American Indian alone or in any combination*</v>
          </cell>
          <cell r="D1853">
            <v>7279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63</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478</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1641</v>
          </cell>
        </row>
        <row r="1929">
          <cell r="B1929" t="str">
            <v>Cherokee Nation alone or in any combination</v>
          </cell>
          <cell r="D1929">
            <v>82</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64</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69</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220</v>
          </cell>
        </row>
        <row r="1946">
          <cell r="B1946" t="str">
            <v>Choctaw-Apache Community of Ebarb alone or in any combination</v>
          </cell>
          <cell r="D1946">
            <v>0</v>
          </cell>
        </row>
        <row r="1947">
          <cell r="B1947" t="str">
            <v>The Choctaw Nation of Oklahoma alone or in any combination</v>
          </cell>
          <cell r="D1947">
            <v>45</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43</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56</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59</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48</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120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71</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166</v>
          </cell>
        </row>
        <row r="2166">
          <cell r="B2166" t="str">
            <v>Nansemond Indian Nation alone or in any combination</v>
          </cell>
          <cell r="D2166">
            <v>0</v>
          </cell>
        </row>
        <row r="2167">
          <cell r="B2167" t="str">
            <v>Nanticoke alone or in any combination</v>
          </cell>
          <cell r="D2167">
            <v>24</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209</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30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40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52</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50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42</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71</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108</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27</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2689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1161</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134</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184</v>
          </cell>
        </row>
        <row r="2675">
          <cell r="B2675" t="str">
            <v>Guatemalan Indian alone or in any combination</v>
          </cell>
          <cell r="D2675">
            <v>46</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25</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157</v>
          </cell>
        </row>
        <row r="2683">
          <cell r="B2683" t="str">
            <v>Maya Central American alone or in any combination</v>
          </cell>
          <cell r="D2683">
            <v>320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282</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1004</v>
          </cell>
        </row>
        <row r="2694">
          <cell r="B2694" t="str">
            <v>Amuzgo alone or in any combination</v>
          </cell>
          <cell r="D2694">
            <v>0</v>
          </cell>
        </row>
        <row r="2695">
          <cell r="B2695" t="str">
            <v>Aztec alone or in any combination</v>
          </cell>
          <cell r="D2695">
            <v>910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25</v>
          </cell>
        </row>
        <row r="2714">
          <cell r="B2714" t="str">
            <v>Mixe alone or in any combination</v>
          </cell>
          <cell r="D2714">
            <v>0</v>
          </cell>
        </row>
        <row r="2715">
          <cell r="B2715" t="str">
            <v>Mixtec alone or in any combination</v>
          </cell>
          <cell r="D2715">
            <v>34</v>
          </cell>
        </row>
        <row r="2716">
          <cell r="B2716" t="str">
            <v>Nahuatl alone or in any combination</v>
          </cell>
          <cell r="D2716">
            <v>32</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1396</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22</v>
          </cell>
        </row>
        <row r="2740">
          <cell r="B2740" t="str">
            <v>Argentinean Indian alone or in any combination</v>
          </cell>
          <cell r="D2740">
            <v>0</v>
          </cell>
        </row>
        <row r="2741">
          <cell r="B2741" t="str">
            <v>Aymara alone or in any combination</v>
          </cell>
          <cell r="D2741">
            <v>94</v>
          </cell>
        </row>
        <row r="2742">
          <cell r="B2742" t="str">
            <v>Bolivian Indian alone or in any combination</v>
          </cell>
          <cell r="D2742">
            <v>0</v>
          </cell>
        </row>
        <row r="2743">
          <cell r="B2743" t="str">
            <v>Brazilian Indian alone or in any combination</v>
          </cell>
          <cell r="D2743">
            <v>30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31</v>
          </cell>
        </row>
        <row r="2747">
          <cell r="B2747" t="str">
            <v>Ecuadorian Indian alone or in any combination</v>
          </cell>
          <cell r="D2747">
            <v>0</v>
          </cell>
        </row>
        <row r="2748">
          <cell r="B2748" t="str">
            <v>Guarani alone or in any combination</v>
          </cell>
          <cell r="D2748">
            <v>51</v>
          </cell>
        </row>
        <row r="2749">
          <cell r="B2749" t="str">
            <v>Guyanese South American Indian alone or in any combination</v>
          </cell>
          <cell r="D2749">
            <v>0</v>
          </cell>
        </row>
        <row r="2750">
          <cell r="B2750" t="str">
            <v>Inca alone or in any combination</v>
          </cell>
          <cell r="D2750">
            <v>675</v>
          </cell>
        </row>
        <row r="2751">
          <cell r="B2751" t="str">
            <v>Mapuche (Araucanian) alone or in any combination</v>
          </cell>
          <cell r="D2751">
            <v>57</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46</v>
          </cell>
        </row>
        <row r="2755">
          <cell r="B2755" t="str">
            <v>Quechua alone or in any combination</v>
          </cell>
          <cell r="D2755">
            <v>149</v>
          </cell>
        </row>
        <row r="2756">
          <cell r="B2756" t="str">
            <v>Quichua alone or in any combination</v>
          </cell>
          <cell r="D2756">
            <v>0</v>
          </cell>
        </row>
        <row r="2757">
          <cell r="B2757" t="str">
            <v>South American Indian alone or in any combination</v>
          </cell>
          <cell r="D2757">
            <v>158</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557</v>
          </cell>
        </row>
        <row r="2765">
          <cell r="B2765" t="str">
            <v>Carib alone or in any combination</v>
          </cell>
          <cell r="D2765">
            <v>28</v>
          </cell>
        </row>
        <row r="2766">
          <cell r="B2766" t="str">
            <v>Caribbean Indian alone or in any combination</v>
          </cell>
          <cell r="D2766">
            <v>68</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500</v>
          </cell>
        </row>
        <row r="2771">
          <cell r="B2771" t="str">
            <v>Caribbean Indian alone or in any combination, not elsewhere classified</v>
          </cell>
          <cell r="D2771">
            <v>0</v>
          </cell>
        </row>
        <row r="2772">
          <cell r="B2772" t="str">
            <v>Spanish American Indian alone or in any combination</v>
          </cell>
          <cell r="D2772">
            <v>37</v>
          </cell>
        </row>
        <row r="2773">
          <cell r="B2773" t="str">
            <v>Mesoamerican Indian alone or in any combination (all tribes)*</v>
          </cell>
          <cell r="D2773">
            <v>2893</v>
          </cell>
        </row>
        <row r="2774">
          <cell r="B2774" t="str">
            <v>Maya alone or in any combination</v>
          </cell>
          <cell r="D2774">
            <v>2888</v>
          </cell>
        </row>
        <row r="2775">
          <cell r="B2775" t="str">
            <v>Other Mesoamerican Indian alone or in any combination</v>
          </cell>
          <cell r="D2775">
            <v>0</v>
          </cell>
        </row>
        <row r="2776">
          <cell r="B2776" t="str">
            <v>American Indian and Alaska Native alone or in any combination, not specified</v>
          </cell>
          <cell r="D2776">
            <v>5807</v>
          </cell>
        </row>
        <row r="2777">
          <cell r="B2777" t="str">
            <v>Asian alone</v>
          </cell>
          <cell r="D2777" t="e">
            <v>#N/A</v>
          </cell>
        </row>
        <row r="2778">
          <cell r="B2778" t="str">
            <v>East Asian alone*</v>
          </cell>
          <cell r="D2778">
            <v>67009</v>
          </cell>
        </row>
        <row r="2779">
          <cell r="B2779" t="str">
            <v>Chinese, except Taiwanese alone</v>
          </cell>
          <cell r="D2779">
            <v>41894</v>
          </cell>
        </row>
        <row r="2780">
          <cell r="B2780" t="str">
            <v>Hmong alone</v>
          </cell>
          <cell r="D2780">
            <v>62</v>
          </cell>
        </row>
        <row r="2781">
          <cell r="B2781" t="str">
            <v>Japanese alone</v>
          </cell>
          <cell r="D2781">
            <v>3299</v>
          </cell>
        </row>
        <row r="2782">
          <cell r="B2782" t="str">
            <v>Korean alone</v>
          </cell>
          <cell r="D2782">
            <v>17028</v>
          </cell>
        </row>
        <row r="2783">
          <cell r="B2783" t="str">
            <v>Mongolian alone</v>
          </cell>
          <cell r="D2783">
            <v>290</v>
          </cell>
        </row>
        <row r="2784">
          <cell r="B2784" t="str">
            <v>Taiwanese alone</v>
          </cell>
          <cell r="D2784">
            <v>3552</v>
          </cell>
        </row>
        <row r="2785">
          <cell r="B2785" t="str">
            <v>Other East Asian alone</v>
          </cell>
          <cell r="D2785">
            <v>0</v>
          </cell>
        </row>
        <row r="2786">
          <cell r="B2786" t="str">
            <v>Central Asian alone*</v>
          </cell>
          <cell r="D2786">
            <v>1177</v>
          </cell>
        </row>
        <row r="2787">
          <cell r="B2787" t="str">
            <v>Afghan alone</v>
          </cell>
          <cell r="D2787">
            <v>851</v>
          </cell>
        </row>
        <row r="2788">
          <cell r="B2788" t="str">
            <v>Kazakh alone</v>
          </cell>
          <cell r="D2788">
            <v>134</v>
          </cell>
        </row>
        <row r="2789">
          <cell r="B2789" t="str">
            <v>Kyrgyz alone</v>
          </cell>
          <cell r="D2789">
            <v>70</v>
          </cell>
        </row>
        <row r="2790">
          <cell r="B2790" t="str">
            <v>Tajik alone</v>
          </cell>
          <cell r="D2790">
            <v>0</v>
          </cell>
        </row>
        <row r="2791">
          <cell r="B2791" t="str">
            <v>Turkmen alone</v>
          </cell>
          <cell r="D2791">
            <v>0</v>
          </cell>
        </row>
        <row r="2792">
          <cell r="B2792" t="str">
            <v>Uzbek alone</v>
          </cell>
          <cell r="D2792">
            <v>67</v>
          </cell>
        </row>
        <row r="2793">
          <cell r="B2793" t="str">
            <v>Other Central Asian alone</v>
          </cell>
          <cell r="D2793">
            <v>0</v>
          </cell>
        </row>
        <row r="2794">
          <cell r="B2794" t="str">
            <v>South Asian alone*</v>
          </cell>
          <cell r="D2794">
            <v>55441</v>
          </cell>
        </row>
        <row r="2795">
          <cell r="B2795" t="str">
            <v>Asian Indian alone</v>
          </cell>
          <cell r="D2795">
            <v>40616</v>
          </cell>
        </row>
        <row r="2796">
          <cell r="B2796" t="str">
            <v>Bangladeshi alone</v>
          </cell>
          <cell r="D2796">
            <v>2817</v>
          </cell>
        </row>
        <row r="2797">
          <cell r="B2797" t="str">
            <v>Bhutanese alone</v>
          </cell>
          <cell r="D2797">
            <v>0</v>
          </cell>
        </row>
        <row r="2798">
          <cell r="B2798" t="str">
            <v>Maldivian alone</v>
          </cell>
          <cell r="D2798">
            <v>0</v>
          </cell>
        </row>
        <row r="2799">
          <cell r="B2799" t="str">
            <v>Nepalese alone</v>
          </cell>
          <cell r="D2799">
            <v>2623</v>
          </cell>
        </row>
        <row r="2800">
          <cell r="B2800" t="str">
            <v>Pakistani alone</v>
          </cell>
          <cell r="D2800">
            <v>5594</v>
          </cell>
        </row>
        <row r="2801">
          <cell r="B2801" t="str">
            <v>Sikh alone</v>
          </cell>
          <cell r="D2801">
            <v>214</v>
          </cell>
        </row>
        <row r="2802">
          <cell r="B2802" t="str">
            <v>Sindhi alone</v>
          </cell>
          <cell r="D2802">
            <v>0</v>
          </cell>
        </row>
        <row r="2803">
          <cell r="B2803" t="str">
            <v>Sri Lankan alone</v>
          </cell>
          <cell r="D2803">
            <v>2806</v>
          </cell>
        </row>
        <row r="2804">
          <cell r="B2804" t="str">
            <v>Other South Asian alone</v>
          </cell>
          <cell r="D2804">
            <v>0</v>
          </cell>
        </row>
        <row r="2805">
          <cell r="B2805" t="str">
            <v>Southeast Asian alone*</v>
          </cell>
          <cell r="D2805">
            <v>35432</v>
          </cell>
        </row>
        <row r="2806">
          <cell r="B2806" t="str">
            <v>Bruneian alone</v>
          </cell>
          <cell r="D2806">
            <v>0</v>
          </cell>
        </row>
        <row r="2807">
          <cell r="B2807" t="str">
            <v>Burmese alone</v>
          </cell>
          <cell r="D2807">
            <v>1050</v>
          </cell>
        </row>
        <row r="2808">
          <cell r="B2808" t="str">
            <v>Cambodian alone</v>
          </cell>
          <cell r="D2808">
            <v>1590</v>
          </cell>
        </row>
        <row r="2809">
          <cell r="B2809" t="str">
            <v>Filipino alone</v>
          </cell>
          <cell r="D2809">
            <v>14866</v>
          </cell>
        </row>
        <row r="2810">
          <cell r="B2810" t="str">
            <v>Indonesian alone</v>
          </cell>
          <cell r="D2810">
            <v>1538</v>
          </cell>
        </row>
        <row r="2811">
          <cell r="B2811" t="str">
            <v>Laotian alone</v>
          </cell>
          <cell r="D2811">
            <v>330</v>
          </cell>
        </row>
        <row r="2812">
          <cell r="B2812" t="str">
            <v>Malaysian alone</v>
          </cell>
          <cell r="D2812">
            <v>227</v>
          </cell>
        </row>
        <row r="2813">
          <cell r="B2813" t="str">
            <v>Mien alone</v>
          </cell>
          <cell r="D2813">
            <v>0</v>
          </cell>
        </row>
        <row r="2814">
          <cell r="B2814" t="str">
            <v>Singaporean alone</v>
          </cell>
          <cell r="D2814">
            <v>83</v>
          </cell>
        </row>
        <row r="2815">
          <cell r="B2815" t="str">
            <v>Thai alone</v>
          </cell>
          <cell r="D2815">
            <v>2149</v>
          </cell>
        </row>
        <row r="2816">
          <cell r="B2816" t="str">
            <v>Vietnamese alone</v>
          </cell>
          <cell r="D2816">
            <v>13367</v>
          </cell>
        </row>
        <row r="2817">
          <cell r="B2817" t="str">
            <v>Other Southeast Asian alone</v>
          </cell>
          <cell r="D2817">
            <v>0</v>
          </cell>
        </row>
        <row r="2818">
          <cell r="B2818" t="str">
            <v>Other Asian alone*</v>
          </cell>
          <cell r="D2818">
            <v>2673</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2639</v>
          </cell>
        </row>
        <row r="2830">
          <cell r="B2830" t="str">
            <v>Asian alone or in combination with one or more other races</v>
          </cell>
          <cell r="D2830" t="e">
            <v>#N/A</v>
          </cell>
        </row>
        <row r="2831">
          <cell r="B2831" t="str">
            <v>East Asian alone or in any combination*</v>
          </cell>
          <cell r="D2831">
            <v>78076</v>
          </cell>
        </row>
        <row r="2832">
          <cell r="B2832" t="str">
            <v>Chinese, except Taiwanese alone or in any combination</v>
          </cell>
          <cell r="D2832">
            <v>48564</v>
          </cell>
        </row>
        <row r="2833">
          <cell r="B2833" t="str">
            <v>Hmong alone or in any combination</v>
          </cell>
          <cell r="D2833">
            <v>77</v>
          </cell>
        </row>
        <row r="2834">
          <cell r="B2834" t="str">
            <v>Japanese alone or in any combination</v>
          </cell>
          <cell r="D2834">
            <v>6183</v>
          </cell>
        </row>
        <row r="2835">
          <cell r="B2835" t="str">
            <v>Korean alone or in any combination</v>
          </cell>
          <cell r="D2835">
            <v>19746</v>
          </cell>
        </row>
        <row r="2836">
          <cell r="B2836" t="str">
            <v>Mongolian alone or in any combination</v>
          </cell>
          <cell r="D2836">
            <v>378</v>
          </cell>
        </row>
        <row r="2837">
          <cell r="B2837" t="str">
            <v>Taiwanese alone or in any combination</v>
          </cell>
          <cell r="D2837">
            <v>4463</v>
          </cell>
        </row>
        <row r="2838">
          <cell r="B2838" t="str">
            <v>Other East Asian alone or in any combination</v>
          </cell>
          <cell r="D2838">
            <v>0</v>
          </cell>
        </row>
        <row r="2839">
          <cell r="B2839" t="str">
            <v>Central Asian alone or in any combination*</v>
          </cell>
          <cell r="D2839">
            <v>1961</v>
          </cell>
        </row>
        <row r="2840">
          <cell r="B2840" t="str">
            <v>Afghan alone or in any combination</v>
          </cell>
          <cell r="D2840">
            <v>1379</v>
          </cell>
        </row>
        <row r="2841">
          <cell r="B2841" t="str">
            <v>Kazakh alone or in any combination</v>
          </cell>
          <cell r="D2841">
            <v>234</v>
          </cell>
        </row>
        <row r="2842">
          <cell r="B2842" t="str">
            <v>Kyrgyz alone or in any combination</v>
          </cell>
          <cell r="D2842">
            <v>78</v>
          </cell>
        </row>
        <row r="2843">
          <cell r="B2843" t="str">
            <v>Tajik alone or in any combination</v>
          </cell>
          <cell r="D2843">
            <v>55</v>
          </cell>
        </row>
        <row r="2844">
          <cell r="B2844" t="str">
            <v>Turkmen alone or in any combination</v>
          </cell>
          <cell r="D2844">
            <v>27</v>
          </cell>
        </row>
        <row r="2845">
          <cell r="B2845" t="str">
            <v>Uzbek alone or in any combination</v>
          </cell>
          <cell r="D2845">
            <v>180</v>
          </cell>
        </row>
        <row r="2846">
          <cell r="B2846" t="str">
            <v>Other Central Asian alone or in any combination</v>
          </cell>
          <cell r="D2846">
            <v>0</v>
          </cell>
        </row>
        <row r="2847">
          <cell r="B2847" t="str">
            <v>South Asian alone or in any combination*</v>
          </cell>
          <cell r="D2847">
            <v>59544</v>
          </cell>
        </row>
        <row r="2848">
          <cell r="B2848" t="str">
            <v>Asian Indian alone or in any combination</v>
          </cell>
          <cell r="D2848">
            <v>44479</v>
          </cell>
        </row>
        <row r="2849">
          <cell r="B2849" t="str">
            <v>Bangladeshi alone or in any combination</v>
          </cell>
          <cell r="D2849">
            <v>2961</v>
          </cell>
        </row>
        <row r="2850">
          <cell r="B2850" t="str">
            <v>Bhutanese alone or in any combination</v>
          </cell>
          <cell r="D2850">
            <v>23</v>
          </cell>
        </row>
        <row r="2851">
          <cell r="B2851" t="str">
            <v>Maldivian alone or in any combination</v>
          </cell>
          <cell r="D2851">
            <v>0</v>
          </cell>
        </row>
        <row r="2852">
          <cell r="B2852" t="str">
            <v>Nepalese alone or in any combination</v>
          </cell>
          <cell r="D2852">
            <v>2716</v>
          </cell>
        </row>
        <row r="2853">
          <cell r="B2853" t="str">
            <v>Pakistani alone or in any combination</v>
          </cell>
          <cell r="D2853">
            <v>6418</v>
          </cell>
        </row>
        <row r="2854">
          <cell r="B2854" t="str">
            <v>Sikh alone or in any combination</v>
          </cell>
          <cell r="D2854">
            <v>314</v>
          </cell>
        </row>
        <row r="2855">
          <cell r="B2855" t="str">
            <v>Sindhi alone or in any combination</v>
          </cell>
          <cell r="D2855">
            <v>0</v>
          </cell>
        </row>
        <row r="2856">
          <cell r="B2856" t="str">
            <v>Sri Lankan alone or in any combination</v>
          </cell>
          <cell r="D2856">
            <v>3171</v>
          </cell>
        </row>
        <row r="2857">
          <cell r="B2857" t="str">
            <v>Other South Asian alone or in any combination</v>
          </cell>
          <cell r="D2857">
            <v>0</v>
          </cell>
        </row>
        <row r="2858">
          <cell r="B2858" t="str">
            <v>Southeast Asian alone or in any combination*</v>
          </cell>
          <cell r="D2858">
            <v>43142</v>
          </cell>
        </row>
        <row r="2859">
          <cell r="B2859" t="str">
            <v>Bruneian alone or in any combination</v>
          </cell>
          <cell r="D2859">
            <v>0</v>
          </cell>
        </row>
        <row r="2860">
          <cell r="B2860" t="str">
            <v>Burmese alone or in any combination</v>
          </cell>
          <cell r="D2860">
            <v>1156</v>
          </cell>
        </row>
        <row r="2861">
          <cell r="B2861" t="str">
            <v>Cambodian alone or in any combination</v>
          </cell>
          <cell r="D2861">
            <v>2009</v>
          </cell>
        </row>
        <row r="2862">
          <cell r="B2862" t="str">
            <v>Filipino alone or in any combination</v>
          </cell>
          <cell r="D2862">
            <v>19180</v>
          </cell>
        </row>
        <row r="2863">
          <cell r="B2863" t="str">
            <v>Indonesian alone or in any combination</v>
          </cell>
          <cell r="D2863">
            <v>1936</v>
          </cell>
        </row>
        <row r="2864">
          <cell r="B2864" t="str">
            <v>Laotian alone or in any combination</v>
          </cell>
          <cell r="D2864">
            <v>478</v>
          </cell>
        </row>
        <row r="2865">
          <cell r="B2865" t="str">
            <v>Malaysian alone or in any combination</v>
          </cell>
          <cell r="D2865">
            <v>393</v>
          </cell>
        </row>
        <row r="2866">
          <cell r="B2866" t="str">
            <v>Mien alone or in any combination</v>
          </cell>
          <cell r="D2866">
            <v>0</v>
          </cell>
        </row>
        <row r="2867">
          <cell r="B2867" t="str">
            <v>Singaporean alone or in any combination</v>
          </cell>
          <cell r="D2867">
            <v>145</v>
          </cell>
        </row>
        <row r="2868">
          <cell r="B2868" t="str">
            <v>Thai alone or in any combination</v>
          </cell>
          <cell r="D2868">
            <v>2823</v>
          </cell>
        </row>
        <row r="2869">
          <cell r="B2869" t="str">
            <v>Vietnamese alone or in any combination</v>
          </cell>
          <cell r="D2869">
            <v>15434</v>
          </cell>
        </row>
        <row r="2870">
          <cell r="B2870" t="str">
            <v>Other Southeast Asian alone or in any combination</v>
          </cell>
          <cell r="D2870">
            <v>0</v>
          </cell>
        </row>
        <row r="2871">
          <cell r="B2871" t="str">
            <v>Other Asian alone or in any combination*</v>
          </cell>
          <cell r="D2871">
            <v>5576</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32</v>
          </cell>
        </row>
        <row r="2877">
          <cell r="B2877" t="str">
            <v>Mizo alone or in any combination</v>
          </cell>
          <cell r="D2877">
            <v>28</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5412</v>
          </cell>
        </row>
        <row r="2883">
          <cell r="B2883" t="str">
            <v>Native Hawaiian and Other Pacific Islander alone</v>
          </cell>
          <cell r="D2883" t="e">
            <v>#N/A</v>
          </cell>
        </row>
        <row r="2884">
          <cell r="B2884" t="str">
            <v>Polynesian alone*</v>
          </cell>
          <cell r="D2884">
            <v>248</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152</v>
          </cell>
        </row>
        <row r="2890">
          <cell r="B2890" t="str">
            <v>Niuean alone</v>
          </cell>
          <cell r="D2890">
            <v>0</v>
          </cell>
        </row>
        <row r="2891">
          <cell r="B2891" t="str">
            <v>Rotuman alone</v>
          </cell>
          <cell r="D2891">
            <v>0</v>
          </cell>
        </row>
        <row r="2892">
          <cell r="B2892" t="str">
            <v>Samoan alone</v>
          </cell>
          <cell r="D2892">
            <v>62</v>
          </cell>
        </row>
        <row r="2893">
          <cell r="B2893" t="str">
            <v>Tahitian alone</v>
          </cell>
          <cell r="D2893">
            <v>0</v>
          </cell>
        </row>
        <row r="2894">
          <cell r="B2894" t="str">
            <v>Tongan alone</v>
          </cell>
          <cell r="D2894">
            <v>39</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186</v>
          </cell>
        </row>
        <row r="2900">
          <cell r="B2900" t="str">
            <v>Carolinian alone</v>
          </cell>
          <cell r="D2900">
            <v>0</v>
          </cell>
        </row>
        <row r="2901">
          <cell r="B2901" t="str">
            <v>Chamorro alone</v>
          </cell>
          <cell r="D2901">
            <v>78</v>
          </cell>
        </row>
        <row r="2902">
          <cell r="B2902" t="str">
            <v>Chuukese alone</v>
          </cell>
          <cell r="D2902">
            <v>0</v>
          </cell>
        </row>
        <row r="2903">
          <cell r="B2903" t="str">
            <v>Guamanian alone</v>
          </cell>
          <cell r="D2903">
            <v>22</v>
          </cell>
        </row>
        <row r="2904">
          <cell r="B2904" t="str">
            <v>I-Kiribati alone</v>
          </cell>
          <cell r="D2904">
            <v>0</v>
          </cell>
        </row>
        <row r="2905">
          <cell r="B2905" t="str">
            <v>Kosraean alone</v>
          </cell>
          <cell r="D2905">
            <v>0</v>
          </cell>
        </row>
        <row r="2906">
          <cell r="B2906" t="str">
            <v>Marshallese alone</v>
          </cell>
          <cell r="D2906">
            <v>28</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36</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124</v>
          </cell>
        </row>
        <row r="2922">
          <cell r="B2922" t="str">
            <v>Native Hawaiian and Other Pacific Islander alone or in combination with one or more other races</v>
          </cell>
          <cell r="D2922" t="e">
            <v>#N/A</v>
          </cell>
        </row>
        <row r="2923">
          <cell r="B2923" t="str">
            <v>Polynesian alone or in any combination*</v>
          </cell>
          <cell r="D2923">
            <v>824</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577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181</v>
          </cell>
        </row>
        <row r="2932">
          <cell r="B2932" t="str">
            <v>Tahitian alone or in any combination</v>
          </cell>
          <cell r="D2932">
            <v>0</v>
          </cell>
        </row>
        <row r="2933">
          <cell r="B2933" t="str">
            <v>Tongan alone or in any combination</v>
          </cell>
          <cell r="D2933">
            <v>63</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346</v>
          </cell>
        </row>
        <row r="2939">
          <cell r="B2939" t="str">
            <v>Carolinian alone or in any combination</v>
          </cell>
          <cell r="D2939">
            <v>0</v>
          </cell>
        </row>
        <row r="2940">
          <cell r="B2940" t="str">
            <v>Chamorro alone or in any combination</v>
          </cell>
          <cell r="D2940">
            <v>228</v>
          </cell>
        </row>
        <row r="2941">
          <cell r="B2941" t="str">
            <v>Chuukese alone or in any combination</v>
          </cell>
          <cell r="D2941">
            <v>0</v>
          </cell>
        </row>
        <row r="2942">
          <cell r="B2942" t="str">
            <v>Guamanian alone or in any combination</v>
          </cell>
          <cell r="D2942">
            <v>51</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24</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138</v>
          </cell>
        </row>
        <row r="2954">
          <cell r="B2954" t="str">
            <v>Fijian alone or in any combination</v>
          </cell>
          <cell r="D2954">
            <v>58</v>
          </cell>
        </row>
        <row r="2955">
          <cell r="B2955" t="str">
            <v>Papua New Guinean alone or in any combination</v>
          </cell>
          <cell r="D2955">
            <v>22</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856</v>
          </cell>
        </row>
        <row r="2961">
          <cell r="B2961" t="str">
            <v>Some Other Race alone</v>
          </cell>
          <cell r="D2961" t="e">
            <v>#N/A</v>
          </cell>
        </row>
        <row r="2962">
          <cell r="B2962" t="str">
            <v>Aruban alone</v>
          </cell>
          <cell r="D2962">
            <v>0</v>
          </cell>
        </row>
        <row r="2963">
          <cell r="B2963" t="str">
            <v>Belizean alone</v>
          </cell>
          <cell r="D2963">
            <v>23</v>
          </cell>
        </row>
        <row r="2964">
          <cell r="B2964" t="str">
            <v>Bermudan alone</v>
          </cell>
          <cell r="D2964">
            <v>0</v>
          </cell>
        </row>
        <row r="2965">
          <cell r="B2965" t="str">
            <v>Brazilian alone</v>
          </cell>
          <cell r="D2965">
            <v>1262</v>
          </cell>
        </row>
        <row r="2966">
          <cell r="B2966" t="str">
            <v>Cabo Verdean alone</v>
          </cell>
          <cell r="D2966">
            <v>29</v>
          </cell>
        </row>
        <row r="2967">
          <cell r="B2967" t="str">
            <v>Comorian alone</v>
          </cell>
          <cell r="D2967">
            <v>0</v>
          </cell>
        </row>
        <row r="2968">
          <cell r="B2968" t="str">
            <v>Cayman Islander alone</v>
          </cell>
          <cell r="D2968">
            <v>0</v>
          </cell>
        </row>
        <row r="2969">
          <cell r="B2969" t="str">
            <v>Guyanese alone</v>
          </cell>
          <cell r="D2969">
            <v>248</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12246</v>
          </cell>
        </row>
        <row r="2986">
          <cell r="B2986" t="str">
            <v>Some Other Race alone or in combination with one or more other races</v>
          </cell>
          <cell r="D2986" t="e">
            <v>#N/A</v>
          </cell>
        </row>
        <row r="2987">
          <cell r="B2987" t="str">
            <v>Aruban alone or in any combination</v>
          </cell>
          <cell r="D2987">
            <v>23</v>
          </cell>
        </row>
        <row r="2988">
          <cell r="B2988" t="str">
            <v>Belizean alone or in any combination</v>
          </cell>
          <cell r="D2988">
            <v>92</v>
          </cell>
        </row>
        <row r="2989">
          <cell r="B2989" t="str">
            <v>Bermudan alone or in any combination</v>
          </cell>
          <cell r="D2989">
            <v>43</v>
          </cell>
        </row>
        <row r="2990">
          <cell r="B2990" t="str">
            <v>Brazilian alone or in any combination</v>
          </cell>
          <cell r="D2990">
            <v>5638</v>
          </cell>
        </row>
        <row r="2991">
          <cell r="B2991" t="str">
            <v>Cabo Verdean alone or in any combination</v>
          </cell>
          <cell r="D2991">
            <v>169</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1385</v>
          </cell>
        </row>
        <row r="2995">
          <cell r="B2995" t="str">
            <v>Mauritanian alone or in any combination</v>
          </cell>
          <cell r="D2995">
            <v>48</v>
          </cell>
        </row>
        <row r="2996">
          <cell r="B2996" t="str">
            <v>Surinamese alone or in any combination</v>
          </cell>
          <cell r="D2996">
            <v>38</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14495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C02B-AEC5-4FB0-BCDC-0C7E898D86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297099</v>
      </c>
      <c r="C5" s="10" t="s">
        <v>5</v>
      </c>
      <c r="D5" s="11">
        <v>338264</v>
      </c>
      <c r="E5" s="12" t="e">
        <f>VLOOKUP($D5,'[1]Profile_Cnty Export'!$B$2:$D$3010,3,FALSE)</f>
        <v>#N/A</v>
      </c>
    </row>
    <row r="6" spans="1:5" x14ac:dyDescent="0.25">
      <c r="A6" t="s">
        <v>6</v>
      </c>
      <c r="B6" s="13">
        <v>441</v>
      </c>
      <c r="C6" s="14" t="s">
        <v>7</v>
      </c>
      <c r="D6" s="15">
        <v>572</v>
      </c>
      <c r="E6" s="16" t="e">
        <f>VLOOKUP($D6,'[1]Profile_Cnty Export'!$B$2:$D$3010,3,FALSE)</f>
        <v>#N/A</v>
      </c>
    </row>
    <row r="7" spans="1:5" x14ac:dyDescent="0.25">
      <c r="A7" t="s">
        <v>8</v>
      </c>
      <c r="B7" s="17">
        <v>0</v>
      </c>
      <c r="C7" s="10" t="s">
        <v>9</v>
      </c>
      <c r="D7" s="18">
        <v>78</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1835</v>
      </c>
      <c r="C9" s="10" t="s">
        <v>13</v>
      </c>
      <c r="D9" s="18">
        <v>2680</v>
      </c>
      <c r="E9" s="12" t="e">
        <f>VLOOKUP($D9,'[1]Profile_Cnty Export'!$B$2:$D$3010,3,FALSE)</f>
        <v>#N/A</v>
      </c>
    </row>
    <row r="10" spans="1:5" x14ac:dyDescent="0.25">
      <c r="A10" t="s">
        <v>14</v>
      </c>
      <c r="B10" s="13">
        <v>755</v>
      </c>
      <c r="C10" s="14" t="s">
        <v>15</v>
      </c>
      <c r="D10" s="15">
        <v>3942</v>
      </c>
      <c r="E10" s="16" t="e">
        <f>VLOOKUP($D10,'[1]Profile_Cnty Export'!$B$2:$D$3010,3,FALSE)</f>
        <v>#N/A</v>
      </c>
    </row>
    <row r="11" spans="1:5" x14ac:dyDescent="0.25">
      <c r="A11" t="s">
        <v>16</v>
      </c>
      <c r="B11" s="17">
        <v>146</v>
      </c>
      <c r="C11" s="10" t="s">
        <v>17</v>
      </c>
      <c r="D11" s="18">
        <v>197</v>
      </c>
      <c r="E11" s="12" t="e">
        <f>VLOOKUP($D11,'[1]Profile_Cnty Export'!$B$2:$D$3010,3,FALSE)</f>
        <v>#N/A</v>
      </c>
    </row>
    <row r="12" spans="1:5" x14ac:dyDescent="0.25">
      <c r="A12" t="s">
        <v>18</v>
      </c>
      <c r="B12" s="13">
        <v>0</v>
      </c>
      <c r="C12" s="14" t="s">
        <v>19</v>
      </c>
      <c r="D12" s="15">
        <v>131</v>
      </c>
      <c r="E12" s="16" t="e">
        <f>VLOOKUP($D12,'[1]Profile_Cnty Export'!$B$2:$D$3010,3,FALSE)</f>
        <v>#N/A</v>
      </c>
    </row>
    <row r="13" spans="1:5" x14ac:dyDescent="0.25">
      <c r="A13" t="s">
        <v>20</v>
      </c>
      <c r="B13" s="17">
        <v>301</v>
      </c>
      <c r="C13" s="10" t="s">
        <v>21</v>
      </c>
      <c r="D13" s="18">
        <v>594</v>
      </c>
      <c r="E13" s="12" t="e">
        <f>VLOOKUP($D13,'[1]Profile_Cnty Export'!$B$2:$D$3010,3,FALSE)</f>
        <v>#N/A</v>
      </c>
    </row>
    <row r="14" spans="1:5" x14ac:dyDescent="0.25">
      <c r="A14" t="s">
        <v>22</v>
      </c>
      <c r="B14" s="13">
        <v>417</v>
      </c>
      <c r="C14" s="14" t="s">
        <v>23</v>
      </c>
      <c r="D14" s="15">
        <v>1257</v>
      </c>
      <c r="E14" s="16" t="e">
        <f>VLOOKUP($D14,'[1]Profile_Cnty Export'!$B$2:$D$3010,3,FALSE)</f>
        <v>#N/A</v>
      </c>
    </row>
    <row r="15" spans="1:5" x14ac:dyDescent="0.25">
      <c r="A15" t="s">
        <v>24</v>
      </c>
      <c r="B15" s="17">
        <v>160</v>
      </c>
      <c r="C15" s="10" t="s">
        <v>25</v>
      </c>
      <c r="D15" s="18">
        <v>198</v>
      </c>
      <c r="E15" s="12" t="e">
        <f>VLOOKUP($D15,'[1]Profile_Cnty Export'!$B$2:$D$3010,3,FALSE)</f>
        <v>#N/A</v>
      </c>
    </row>
    <row r="16" spans="1:5" x14ac:dyDescent="0.25">
      <c r="A16" t="s">
        <v>26</v>
      </c>
      <c r="B16" s="13">
        <v>889</v>
      </c>
      <c r="C16" s="14" t="s">
        <v>27</v>
      </c>
      <c r="D16" s="15">
        <v>3846</v>
      </c>
      <c r="E16" s="16" t="e">
        <f>VLOOKUP($D16,'[1]Profile_Cnty Export'!$B$2:$D$3010,3,FALSE)</f>
        <v>#N/A</v>
      </c>
    </row>
    <row r="17" spans="1:5" x14ac:dyDescent="0.25">
      <c r="A17" t="s">
        <v>28</v>
      </c>
      <c r="B17" s="17">
        <v>72</v>
      </c>
      <c r="C17" s="10" t="s">
        <v>29</v>
      </c>
      <c r="D17" s="18">
        <v>265</v>
      </c>
      <c r="E17" s="12" t="e">
        <f>VLOOKUP($D17,'[1]Profile_Cnty Export'!$B$2:$D$3010,3,FALSE)</f>
        <v>#N/A</v>
      </c>
    </row>
    <row r="18" spans="1:5" x14ac:dyDescent="0.25">
      <c r="A18" t="s">
        <v>30</v>
      </c>
      <c r="B18" s="13">
        <v>678</v>
      </c>
      <c r="C18" s="14" t="s">
        <v>31</v>
      </c>
      <c r="D18" s="15">
        <v>857</v>
      </c>
      <c r="E18" s="16" t="e">
        <f>VLOOKUP($D18,'[1]Profile_Cnty Export'!$B$2:$D$3010,3,FALSE)</f>
        <v>#N/A</v>
      </c>
    </row>
    <row r="19" spans="1:5" x14ac:dyDescent="0.25">
      <c r="A19" t="s">
        <v>32</v>
      </c>
      <c r="B19" s="17">
        <v>38</v>
      </c>
      <c r="C19" s="10" t="s">
        <v>33</v>
      </c>
      <c r="D19" s="18">
        <v>75</v>
      </c>
      <c r="E19" s="12" t="e">
        <f>VLOOKUP($D19,'[1]Profile_Cnty Export'!$B$2:$D$3010,3,FALSE)</f>
        <v>#N/A</v>
      </c>
    </row>
    <row r="20" spans="1:5" x14ac:dyDescent="0.25">
      <c r="A20" t="s">
        <v>34</v>
      </c>
      <c r="B20" s="13">
        <v>37</v>
      </c>
      <c r="C20" s="14" t="s">
        <v>35</v>
      </c>
      <c r="D20" s="15">
        <v>104</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396</v>
      </c>
      <c r="C22" s="14" t="s">
        <v>39</v>
      </c>
      <c r="D22" s="15">
        <v>1483</v>
      </c>
      <c r="E22" s="16" t="e">
        <f>VLOOKUP($D22,'[1]Profile_Cnty Export'!$B$2:$D$3010,3,FALSE)</f>
        <v>#N/A</v>
      </c>
    </row>
    <row r="23" spans="1:5" x14ac:dyDescent="0.25">
      <c r="A23" t="s">
        <v>40</v>
      </c>
      <c r="B23" s="17">
        <v>78</v>
      </c>
      <c r="C23" s="10" t="s">
        <v>41</v>
      </c>
      <c r="D23" s="18">
        <v>105</v>
      </c>
      <c r="E23" s="12" t="e">
        <f>VLOOKUP($D23,'[1]Profile_Cnty Export'!$B$2:$D$3010,3,FALSE)</f>
        <v>#N/A</v>
      </c>
    </row>
    <row r="24" spans="1:5" x14ac:dyDescent="0.25">
      <c r="A24" t="s">
        <v>42</v>
      </c>
      <c r="B24" s="13">
        <v>742</v>
      </c>
      <c r="C24" s="14" t="s">
        <v>43</v>
      </c>
      <c r="D24" s="15">
        <v>3950</v>
      </c>
      <c r="E24" s="16" t="e">
        <f>VLOOKUP($D24,'[1]Profile_Cnty Export'!$B$2:$D$3010,3,FALSE)</f>
        <v>#N/A</v>
      </c>
    </row>
    <row r="25" spans="1:5" x14ac:dyDescent="0.25">
      <c r="A25" t="s">
        <v>44</v>
      </c>
      <c r="B25" s="17">
        <v>589</v>
      </c>
      <c r="C25" s="10" t="s">
        <v>45</v>
      </c>
      <c r="D25" s="18">
        <v>3227</v>
      </c>
      <c r="E25" s="12" t="e">
        <f>VLOOKUP($D25,'[1]Profile_Cnty Export'!$B$2:$D$3010,3,FALSE)</f>
        <v>#N/A</v>
      </c>
    </row>
    <row r="26" spans="1:5" x14ac:dyDescent="0.25">
      <c r="A26" t="s">
        <v>46</v>
      </c>
      <c r="B26" s="13">
        <v>1546</v>
      </c>
      <c r="C26" s="14" t="s">
        <v>47</v>
      </c>
      <c r="D26" s="15">
        <v>8229</v>
      </c>
      <c r="E26" s="16" t="e">
        <f>VLOOKUP($D26,'[1]Profile_Cnty Export'!$B$2:$D$3010,3,FALSE)</f>
        <v>#N/A</v>
      </c>
    </row>
    <row r="27" spans="1:5" x14ac:dyDescent="0.25">
      <c r="A27" t="s">
        <v>48</v>
      </c>
      <c r="B27" s="17">
        <v>33761</v>
      </c>
      <c r="C27" s="10" t="s">
        <v>49</v>
      </c>
      <c r="D27" s="18">
        <v>103502</v>
      </c>
      <c r="E27" s="12" t="e">
        <f>VLOOKUP($D27,'[1]Profile_Cnty Export'!$B$2:$D$3010,3,FALSE)</f>
        <v>#N/A</v>
      </c>
    </row>
    <row r="28" spans="1:5" x14ac:dyDescent="0.25">
      <c r="A28" t="s">
        <v>50</v>
      </c>
      <c r="B28" s="13">
        <v>129</v>
      </c>
      <c r="C28" s="14" t="s">
        <v>51</v>
      </c>
      <c r="D28" s="15">
        <v>298</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314</v>
      </c>
      <c r="C30" s="14" t="s">
        <v>55</v>
      </c>
      <c r="D30" s="15">
        <v>1474</v>
      </c>
      <c r="E30" s="16" t="e">
        <f>VLOOKUP($D30,'[1]Profile_Cnty Export'!$B$2:$D$3010,3,FALSE)</f>
        <v>#N/A</v>
      </c>
    </row>
    <row r="31" spans="1:5" x14ac:dyDescent="0.25">
      <c r="A31" t="s">
        <v>56</v>
      </c>
      <c r="B31" s="17">
        <v>4039</v>
      </c>
      <c r="C31" s="10" t="s">
        <v>57</v>
      </c>
      <c r="D31" s="18">
        <v>22884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310</v>
      </c>
      <c r="C33" s="10" t="s">
        <v>61</v>
      </c>
      <c r="D33" s="18">
        <v>363</v>
      </c>
      <c r="E33" s="12" t="e">
        <f>VLOOKUP($D33,'[1]Profile_Cnty Export'!$B$2:$D$3010,3,FALSE)</f>
        <v>#N/A</v>
      </c>
    </row>
    <row r="34" spans="1:5" x14ac:dyDescent="0.25">
      <c r="A34" t="s">
        <v>62</v>
      </c>
      <c r="B34" s="13">
        <v>20817</v>
      </c>
      <c r="C34" s="14" t="s">
        <v>63</v>
      </c>
      <c r="D34" s="15">
        <v>102379</v>
      </c>
      <c r="E34" s="16" t="e">
        <f>VLOOKUP($D34,'[1]Profile_Cnty Export'!$B$2:$D$3010,3,FALSE)</f>
        <v>#N/A</v>
      </c>
    </row>
    <row r="35" spans="1:5" x14ac:dyDescent="0.25">
      <c r="A35" t="s">
        <v>64</v>
      </c>
      <c r="B35" s="17">
        <v>4385</v>
      </c>
      <c r="C35" s="10" t="s">
        <v>65</v>
      </c>
      <c r="D35" s="18">
        <v>7940</v>
      </c>
      <c r="E35" s="12" t="e">
        <f>VLOOKUP($D35,'[1]Profile_Cnty Export'!$B$2:$D$3010,3,FALSE)</f>
        <v>#N/A</v>
      </c>
    </row>
    <row r="36" spans="1:5" x14ac:dyDescent="0.25">
      <c r="A36" t="s">
        <v>66</v>
      </c>
      <c r="B36" s="13">
        <v>1413</v>
      </c>
      <c r="C36" s="14" t="s">
        <v>67</v>
      </c>
      <c r="D36" s="15">
        <v>5890</v>
      </c>
      <c r="E36" s="16" t="e">
        <f>VLOOKUP($D36,'[1]Profile_Cnty Export'!$B$2:$D$3010,3,FALSE)</f>
        <v>#N/A</v>
      </c>
    </row>
    <row r="37" spans="1:5" x14ac:dyDescent="0.25">
      <c r="A37" t="s">
        <v>68</v>
      </c>
      <c r="B37" s="17">
        <v>88</v>
      </c>
      <c r="C37" s="10" t="s">
        <v>69</v>
      </c>
      <c r="D37" s="18">
        <v>197</v>
      </c>
      <c r="E37" s="12" t="e">
        <f>VLOOKUP($D37,'[1]Profile_Cnty Export'!$B$2:$D$3010,3,FALSE)</f>
        <v>#N/A</v>
      </c>
    </row>
    <row r="38" spans="1:5" x14ac:dyDescent="0.25">
      <c r="A38" t="s">
        <v>70</v>
      </c>
      <c r="B38" s="13">
        <v>24637</v>
      </c>
      <c r="C38" s="14" t="s">
        <v>71</v>
      </c>
      <c r="D38" s="15">
        <v>105644</v>
      </c>
      <c r="E38" s="16" t="e">
        <f>VLOOKUP($D38,'[1]Profile_Cnty Export'!$B$2:$D$3010,3,FALSE)</f>
        <v>#N/A</v>
      </c>
    </row>
    <row r="39" spans="1:5" x14ac:dyDescent="0.25">
      <c r="A39" t="s">
        <v>72</v>
      </c>
      <c r="B39" s="17">
        <v>14303</v>
      </c>
      <c r="C39" s="10" t="s">
        <v>73</v>
      </c>
      <c r="D39" s="18">
        <v>46432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349</v>
      </c>
      <c r="C42" s="14" t="s">
        <v>79</v>
      </c>
      <c r="D42" s="15">
        <v>920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896</v>
      </c>
      <c r="C44" s="14" t="s">
        <v>83</v>
      </c>
      <c r="D44" s="15">
        <v>3877</v>
      </c>
      <c r="E44" s="16" t="e">
        <f>VLOOKUP($D44,'[1]Profile_Cnty Export'!$B$2:$D$3010,3,FALSE)</f>
        <v>#N/A</v>
      </c>
    </row>
    <row r="45" spans="1:5" x14ac:dyDescent="0.25">
      <c r="A45" t="s">
        <v>84</v>
      </c>
      <c r="B45" s="17">
        <v>44</v>
      </c>
      <c r="C45" s="10" t="s">
        <v>85</v>
      </c>
      <c r="D45" s="18">
        <v>203</v>
      </c>
      <c r="E45" s="12" t="e">
        <f>VLOOKUP($D45,'[1]Profile_Cnty Export'!$B$2:$D$3010,3,FALSE)</f>
        <v>#N/A</v>
      </c>
    </row>
    <row r="46" spans="1:5" x14ac:dyDescent="0.25">
      <c r="A46" t="s">
        <v>86</v>
      </c>
      <c r="B46" s="13">
        <v>81</v>
      </c>
      <c r="C46" s="14" t="s">
        <v>87</v>
      </c>
      <c r="D46" s="15">
        <v>127</v>
      </c>
      <c r="E46" s="16" t="e">
        <f>VLOOKUP($D46,'[1]Profile_Cnty Export'!$B$2:$D$3010,3,FALSE)</f>
        <v>#N/A</v>
      </c>
    </row>
    <row r="47" spans="1:5" x14ac:dyDescent="0.25">
      <c r="A47" t="s">
        <v>88</v>
      </c>
      <c r="B47" s="17">
        <v>26</v>
      </c>
      <c r="C47" s="10" t="s">
        <v>89</v>
      </c>
      <c r="D47" s="18">
        <v>82</v>
      </c>
      <c r="E47" s="12" t="e">
        <f>VLOOKUP($D47,'[1]Profile_Cnty Export'!$B$2:$D$3010,3,FALSE)</f>
        <v>#N/A</v>
      </c>
    </row>
    <row r="48" spans="1:5" x14ac:dyDescent="0.25">
      <c r="A48" t="s">
        <v>90</v>
      </c>
      <c r="B48" s="13">
        <v>0</v>
      </c>
      <c r="C48" s="14" t="s">
        <v>91</v>
      </c>
      <c r="D48" s="15">
        <v>53</v>
      </c>
      <c r="E48" s="16" t="e">
        <f>VLOOKUP($D48,'[1]Profile_Cnty Export'!$B$2:$D$3010,3,FALSE)</f>
        <v>#N/A</v>
      </c>
    </row>
    <row r="49" spans="1:5" x14ac:dyDescent="0.25">
      <c r="A49" t="s">
        <v>92</v>
      </c>
      <c r="B49" s="17">
        <v>159</v>
      </c>
      <c r="C49" s="10" t="s">
        <v>93</v>
      </c>
      <c r="D49" s="18">
        <v>214</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29</v>
      </c>
      <c r="C51" s="10" t="s">
        <v>97</v>
      </c>
      <c r="D51" s="18">
        <v>45</v>
      </c>
      <c r="E51" s="12" t="e">
        <f>VLOOKUP($D51,'[1]Profile_Cnty Export'!$B$2:$D$3010,3,FALSE)</f>
        <v>#N/A</v>
      </c>
    </row>
    <row r="52" spans="1:5" x14ac:dyDescent="0.25">
      <c r="A52" t="s">
        <v>98</v>
      </c>
      <c r="B52" s="13">
        <v>0</v>
      </c>
      <c r="C52" s="14" t="s">
        <v>99</v>
      </c>
      <c r="D52" s="15">
        <v>40</v>
      </c>
      <c r="E52" s="16" t="e">
        <f>VLOOKUP($D52,'[1]Profile_Cnty Export'!$B$2:$D$3010,3,FALSE)</f>
        <v>#N/A</v>
      </c>
    </row>
    <row r="53" spans="1:5" x14ac:dyDescent="0.25">
      <c r="A53" t="s">
        <v>100</v>
      </c>
      <c r="B53" s="17">
        <v>1086</v>
      </c>
      <c r="C53" s="10" t="s">
        <v>101</v>
      </c>
      <c r="D53" s="18">
        <v>6465</v>
      </c>
      <c r="E53" s="12" t="e">
        <f>VLOOKUP($D53,'[1]Profile_Cnty Export'!$B$2:$D$3010,3,FALSE)</f>
        <v>#N/A</v>
      </c>
    </row>
    <row r="54" spans="1:5" x14ac:dyDescent="0.25">
      <c r="A54" t="s">
        <v>102</v>
      </c>
      <c r="B54" s="13">
        <v>6533</v>
      </c>
      <c r="C54" s="14" t="s">
        <v>103</v>
      </c>
      <c r="D54" s="15">
        <v>26969</v>
      </c>
      <c r="E54" s="16" t="e">
        <f>VLOOKUP($D54,'[1]Profile_Cnty Export'!$B$2:$D$3010,3,FALSE)</f>
        <v>#N/A</v>
      </c>
    </row>
    <row r="55" spans="1:5" x14ac:dyDescent="0.25">
      <c r="A55" t="s">
        <v>104</v>
      </c>
      <c r="B55" s="17">
        <v>2002</v>
      </c>
      <c r="C55" s="10" t="s">
        <v>105</v>
      </c>
      <c r="D55" s="18">
        <v>4343</v>
      </c>
      <c r="E55" s="12" t="e">
        <f>VLOOKUP($D55,'[1]Profile_Cnty Export'!$B$2:$D$3010,3,FALSE)</f>
        <v>#N/A</v>
      </c>
    </row>
    <row r="56" spans="1:5" x14ac:dyDescent="0.25">
      <c r="A56" t="s">
        <v>106</v>
      </c>
      <c r="B56" s="13">
        <v>0</v>
      </c>
      <c r="C56" s="14" t="s">
        <v>107</v>
      </c>
      <c r="D56" s="15">
        <v>31</v>
      </c>
      <c r="E56" s="16" t="e">
        <f>VLOOKUP($D56,'[1]Profile_Cnty Export'!$B$2:$D$3010,3,FALSE)</f>
        <v>#N/A</v>
      </c>
    </row>
    <row r="57" spans="1:5" x14ac:dyDescent="0.25">
      <c r="A57" t="s">
        <v>108</v>
      </c>
      <c r="B57" s="17">
        <v>1068</v>
      </c>
      <c r="C57" s="10" t="s">
        <v>109</v>
      </c>
      <c r="D57" s="18">
        <v>2469</v>
      </c>
      <c r="E57" s="12" t="e">
        <f>VLOOKUP($D57,'[1]Profile_Cnty Export'!$B$2:$D$3010,3,FALSE)</f>
        <v>#N/A</v>
      </c>
    </row>
    <row r="58" spans="1:5" x14ac:dyDescent="0.25">
      <c r="A58" t="s">
        <v>110</v>
      </c>
      <c r="B58" s="13">
        <v>10036</v>
      </c>
      <c r="C58" s="14" t="s">
        <v>111</v>
      </c>
      <c r="D58" s="15">
        <v>22115</v>
      </c>
      <c r="E58" s="16" t="e">
        <f>VLOOKUP($D58,'[1]Profile_Cnty Export'!$B$2:$D$3010,3,FALSE)</f>
        <v>#N/A</v>
      </c>
    </row>
    <row r="59" spans="1:5" x14ac:dyDescent="0.25">
      <c r="A59" t="s">
        <v>112</v>
      </c>
      <c r="B59" s="17">
        <v>645</v>
      </c>
      <c r="C59" s="10" t="s">
        <v>113</v>
      </c>
      <c r="D59" s="18">
        <v>2643</v>
      </c>
      <c r="E59" s="12" t="e">
        <f>VLOOKUP($D59,'[1]Profile_Cnty Export'!$B$2:$D$3010,3,FALSE)</f>
        <v>#N/A</v>
      </c>
    </row>
    <row r="60" spans="1:5" x14ac:dyDescent="0.25">
      <c r="A60" t="s">
        <v>114</v>
      </c>
      <c r="B60" s="13">
        <v>759</v>
      </c>
      <c r="C60" s="14" t="s">
        <v>115</v>
      </c>
      <c r="D60" s="15">
        <v>2405</v>
      </c>
      <c r="E60" s="16" t="e">
        <f>VLOOKUP($D60,'[1]Profile_Cnty Export'!$B$2:$D$3010,3,FALSE)</f>
        <v>#N/A</v>
      </c>
    </row>
    <row r="61" spans="1:5" x14ac:dyDescent="0.25">
      <c r="A61" t="s">
        <v>116</v>
      </c>
      <c r="B61" s="17">
        <v>3319</v>
      </c>
      <c r="C61" s="10" t="s">
        <v>117</v>
      </c>
      <c r="D61" s="18">
        <v>27283</v>
      </c>
      <c r="E61" s="12" t="e">
        <f>VLOOKUP($D61,'[1]Profile_Cnty Export'!$B$2:$D$3010,3,FALSE)</f>
        <v>#N/A</v>
      </c>
    </row>
    <row r="62" spans="1:5" x14ac:dyDescent="0.25">
      <c r="A62" t="s">
        <v>118</v>
      </c>
      <c r="B62" s="13">
        <v>662</v>
      </c>
      <c r="C62" s="14" t="s">
        <v>119</v>
      </c>
      <c r="D62" s="15">
        <v>1066</v>
      </c>
      <c r="E62" s="16" t="e">
        <f>VLOOKUP($D62,'[1]Profile_Cnty Export'!$B$2:$D$3010,3,FALSE)</f>
        <v>#N/A</v>
      </c>
    </row>
    <row r="63" spans="1:5" x14ac:dyDescent="0.25">
      <c r="A63" t="s">
        <v>120</v>
      </c>
      <c r="B63" s="17">
        <v>298</v>
      </c>
      <c r="C63" s="10" t="s">
        <v>121</v>
      </c>
      <c r="D63" s="18">
        <v>733</v>
      </c>
      <c r="E63" s="12" t="e">
        <f>VLOOKUP($D63,'[1]Profile_Cnty Export'!$B$2:$D$3010,3,FALSE)</f>
        <v>#N/A</v>
      </c>
    </row>
    <row r="64" spans="1:5" x14ac:dyDescent="0.25">
      <c r="A64" t="s">
        <v>122</v>
      </c>
      <c r="B64" s="13">
        <v>585</v>
      </c>
      <c r="C64" s="14" t="s">
        <v>123</v>
      </c>
      <c r="D64" s="15">
        <v>2771</v>
      </c>
      <c r="E64" s="16" t="e">
        <f>VLOOKUP($D64,'[1]Profile_Cnty Export'!$B$2:$D$3010,3,FALSE)</f>
        <v>#N/A</v>
      </c>
    </row>
    <row r="65" spans="1:5" x14ac:dyDescent="0.25">
      <c r="A65" t="s">
        <v>124</v>
      </c>
      <c r="B65" s="17">
        <v>149</v>
      </c>
      <c r="C65" s="10" t="s">
        <v>125</v>
      </c>
      <c r="D65" s="18">
        <v>704</v>
      </c>
      <c r="E65" s="12" t="e">
        <f>VLOOKUP($D65,'[1]Profile_Cnty Export'!$B$2:$D$3010,3,FALSE)</f>
        <v>#N/A</v>
      </c>
    </row>
    <row r="66" spans="1:5" x14ac:dyDescent="0.25">
      <c r="A66" t="s">
        <v>126</v>
      </c>
      <c r="B66" s="13">
        <v>1453</v>
      </c>
      <c r="C66" s="14" t="s">
        <v>127</v>
      </c>
      <c r="D66" s="15">
        <v>9077</v>
      </c>
      <c r="E66" s="16" t="e">
        <f>VLOOKUP($D66,'[1]Profile_Cnty Export'!$B$2:$D$3010,3,FALSE)</f>
        <v>#N/A</v>
      </c>
    </row>
    <row r="67" spans="1:5" x14ac:dyDescent="0.25">
      <c r="A67" t="s">
        <v>128</v>
      </c>
      <c r="B67" s="17">
        <v>602</v>
      </c>
      <c r="C67" s="10" t="s">
        <v>129</v>
      </c>
      <c r="D67" s="18">
        <v>3395</v>
      </c>
      <c r="E67" s="12" t="e">
        <f>VLOOKUP($D67,'[1]Profile_Cnty Export'!$B$2:$D$3010,3,FALSE)</f>
        <v>#N/A</v>
      </c>
    </row>
    <row r="68" spans="1:5" x14ac:dyDescent="0.25">
      <c r="A68" t="s">
        <v>130</v>
      </c>
      <c r="B68" s="13">
        <v>53</v>
      </c>
      <c r="C68" s="14" t="s">
        <v>131</v>
      </c>
      <c r="D68" s="15">
        <v>107</v>
      </c>
      <c r="E68" s="16" t="e">
        <f>VLOOKUP($D68,'[1]Profile_Cnty Export'!$B$2:$D$3010,3,FALSE)</f>
        <v>#N/A</v>
      </c>
    </row>
    <row r="69" spans="1:5" x14ac:dyDescent="0.25">
      <c r="A69" t="s">
        <v>132</v>
      </c>
      <c r="B69" s="17">
        <v>1552</v>
      </c>
      <c r="C69" s="10" t="s">
        <v>133</v>
      </c>
      <c r="D69" s="18">
        <v>2211</v>
      </c>
      <c r="E69" s="12" t="e">
        <f>VLOOKUP($D69,'[1]Profile_Cnty Export'!$B$2:$D$3010,3,FALSE)</f>
        <v>#N/A</v>
      </c>
    </row>
    <row r="70" spans="1:5" x14ac:dyDescent="0.25">
      <c r="A70" t="s">
        <v>134</v>
      </c>
      <c r="B70" s="13">
        <v>2402</v>
      </c>
      <c r="C70" s="14" t="s">
        <v>135</v>
      </c>
      <c r="D70" s="15">
        <v>5432</v>
      </c>
      <c r="E70" s="16" t="e">
        <f>VLOOKUP($D70,'[1]Profile_Cnty Export'!$B$2:$D$3010,3,FALSE)</f>
        <v>#N/A</v>
      </c>
    </row>
    <row r="71" spans="1:5" x14ac:dyDescent="0.25">
      <c r="A71" t="s">
        <v>136</v>
      </c>
      <c r="B71" s="17">
        <v>671</v>
      </c>
      <c r="C71" s="10" t="s">
        <v>137</v>
      </c>
      <c r="D71" s="18">
        <v>7142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19339</v>
      </c>
      <c r="C73" s="10" t="s">
        <v>141</v>
      </c>
      <c r="D73" s="11">
        <v>26760</v>
      </c>
      <c r="E73" s="12" t="e">
        <f>VLOOKUP($D73,'[1]Profile_Cnty Export'!$B$2:$D$3010,3,FALSE)</f>
        <v>#N/A</v>
      </c>
    </row>
    <row r="74" spans="1:5" x14ac:dyDescent="0.25">
      <c r="A74" t="s">
        <v>142</v>
      </c>
      <c r="B74" s="13">
        <v>283</v>
      </c>
      <c r="C74" s="14" t="s">
        <v>143</v>
      </c>
      <c r="D74" s="15">
        <v>379</v>
      </c>
      <c r="E74" s="16" t="e">
        <f>VLOOKUP($D74,'[1]Profile_Cnty Export'!$B$2:$D$3010,3,FALSE)</f>
        <v>#N/A</v>
      </c>
    </row>
    <row r="75" spans="1:5" x14ac:dyDescent="0.25">
      <c r="A75" t="s">
        <v>144</v>
      </c>
      <c r="B75" s="17">
        <v>519</v>
      </c>
      <c r="C75" s="10" t="s">
        <v>145</v>
      </c>
      <c r="D75" s="18">
        <v>901</v>
      </c>
      <c r="E75" s="12" t="e">
        <f>VLOOKUP($D75,'[1]Profile_Cnty Export'!$B$2:$D$3010,3,FALSE)</f>
        <v>#N/A</v>
      </c>
    </row>
    <row r="76" spans="1:5" x14ac:dyDescent="0.25">
      <c r="A76" t="s">
        <v>146</v>
      </c>
      <c r="B76" s="13">
        <v>33</v>
      </c>
      <c r="C76" s="14" t="s">
        <v>147</v>
      </c>
      <c r="D76" s="15">
        <v>65</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37</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1451</v>
      </c>
      <c r="C80" s="14" t="s">
        <v>155</v>
      </c>
      <c r="D80" s="15">
        <v>2084</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8915</v>
      </c>
      <c r="C82" s="14" t="s">
        <v>159</v>
      </c>
      <c r="D82" s="15">
        <v>11430</v>
      </c>
      <c r="E82" s="16" t="e">
        <f>VLOOKUP($D82,'[1]Profile_Cnty Export'!$B$2:$D$3010,3,FALSE)</f>
        <v>#N/A</v>
      </c>
    </row>
    <row r="83" spans="1:5" x14ac:dyDescent="0.25">
      <c r="A83" t="s">
        <v>160</v>
      </c>
      <c r="B83" s="17">
        <v>445</v>
      </c>
      <c r="C83" s="10" t="s">
        <v>161</v>
      </c>
      <c r="D83" s="18">
        <v>587</v>
      </c>
      <c r="E83" s="12" t="e">
        <f>VLOOKUP($D83,'[1]Profile_Cnty Export'!$B$2:$D$3010,3,FALSE)</f>
        <v>#N/A</v>
      </c>
    </row>
    <row r="84" spans="1:5" x14ac:dyDescent="0.25">
      <c r="A84" t="s">
        <v>162</v>
      </c>
      <c r="B84" s="13">
        <v>1907</v>
      </c>
      <c r="C84" s="14" t="s">
        <v>163</v>
      </c>
      <c r="D84" s="15">
        <v>2476</v>
      </c>
      <c r="E84" s="16" t="e">
        <f>VLOOKUP($D84,'[1]Profile_Cnty Export'!$B$2:$D$3010,3,FALSE)</f>
        <v>#N/A</v>
      </c>
    </row>
    <row r="85" spans="1:5" x14ac:dyDescent="0.25">
      <c r="A85" t="s">
        <v>164</v>
      </c>
      <c r="B85" s="17">
        <v>409</v>
      </c>
      <c r="C85" s="10" t="s">
        <v>165</v>
      </c>
      <c r="D85" s="18">
        <v>492</v>
      </c>
      <c r="E85" s="12" t="e">
        <f>VLOOKUP($D85,'[1]Profile_Cnty Export'!$B$2:$D$3010,3,FALSE)</f>
        <v>#N/A</v>
      </c>
    </row>
    <row r="86" spans="1:5" x14ac:dyDescent="0.25">
      <c r="A86" t="s">
        <v>166</v>
      </c>
      <c r="B86" s="13">
        <v>48</v>
      </c>
      <c r="C86" s="14" t="s">
        <v>167</v>
      </c>
      <c r="D86" s="15">
        <v>96</v>
      </c>
      <c r="E86" s="16" t="e">
        <f>VLOOKUP($D86,'[1]Profile_Cnty Export'!$B$2:$D$3010,3,FALSE)</f>
        <v>#N/A</v>
      </c>
    </row>
    <row r="87" spans="1:5" x14ac:dyDescent="0.25">
      <c r="A87" t="s">
        <v>168</v>
      </c>
      <c r="B87" s="17">
        <v>39</v>
      </c>
      <c r="C87" s="10" t="s">
        <v>169</v>
      </c>
      <c r="D87" s="18">
        <v>49</v>
      </c>
      <c r="E87" s="12" t="e">
        <f>VLOOKUP($D87,'[1]Profile_Cnty Export'!$B$2:$D$3010,3,FALSE)</f>
        <v>#N/A</v>
      </c>
    </row>
    <row r="88" spans="1:5" x14ac:dyDescent="0.25">
      <c r="A88" t="s">
        <v>170</v>
      </c>
      <c r="B88" s="13">
        <v>1563</v>
      </c>
      <c r="C88" s="14" t="s">
        <v>171</v>
      </c>
      <c r="D88" s="15">
        <v>3311</v>
      </c>
      <c r="E88" s="16" t="e">
        <f>VLOOKUP($D88,'[1]Profile_Cnty Export'!$B$2:$D$3010,3,FALSE)</f>
        <v>#N/A</v>
      </c>
    </row>
    <row r="89" spans="1:5" x14ac:dyDescent="0.25">
      <c r="A89" t="s">
        <v>172</v>
      </c>
      <c r="B89" s="17">
        <v>35</v>
      </c>
      <c r="C89" s="10" t="s">
        <v>173</v>
      </c>
      <c r="D89" s="18">
        <v>42</v>
      </c>
      <c r="E89" s="12" t="e">
        <f>VLOOKUP($D89,'[1]Profile_Cnty Export'!$B$2:$D$3010,3,FALSE)</f>
        <v>#N/A</v>
      </c>
    </row>
    <row r="90" spans="1:5" x14ac:dyDescent="0.25">
      <c r="A90" t="s">
        <v>174</v>
      </c>
      <c r="B90" s="13">
        <v>664</v>
      </c>
      <c r="C90" s="14" t="s">
        <v>175</v>
      </c>
      <c r="D90" s="15">
        <v>1171</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646</v>
      </c>
      <c r="C92" s="14" t="s">
        <v>179</v>
      </c>
      <c r="D92" s="15">
        <v>991</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85</v>
      </c>
      <c r="C94" s="14" t="s">
        <v>183</v>
      </c>
      <c r="D94" s="15">
        <v>136</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417</v>
      </c>
      <c r="C96" s="14" t="s">
        <v>187</v>
      </c>
      <c r="D96" s="15">
        <v>869</v>
      </c>
      <c r="E96" s="16" t="e">
        <f>VLOOKUP($D96,'[1]Profile_Cnty Export'!$B$2:$D$3010,3,FALSE)</f>
        <v>#N/A</v>
      </c>
    </row>
    <row r="97" spans="1:5" x14ac:dyDescent="0.25">
      <c r="A97" t="s">
        <v>188</v>
      </c>
      <c r="B97" s="17">
        <v>251</v>
      </c>
      <c r="C97" s="10" t="s">
        <v>189</v>
      </c>
      <c r="D97" s="18">
        <v>332</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64</v>
      </c>
      <c r="C99" s="10" t="s">
        <v>193</v>
      </c>
      <c r="D99" s="18">
        <v>122</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134939</v>
      </c>
      <c r="C101" s="10" t="s">
        <v>197</v>
      </c>
      <c r="D101" s="11">
        <v>206520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343</v>
      </c>
      <c r="C103" s="10" t="s">
        <v>201</v>
      </c>
      <c r="D103" s="18">
        <v>629</v>
      </c>
      <c r="E103" s="12" t="e">
        <f>VLOOKUP($D103,'[1]Profile_Cnty Export'!$B$2:$D$3010,3,FALSE)</f>
        <v>#N/A</v>
      </c>
    </row>
    <row r="104" spans="1:5" x14ac:dyDescent="0.25">
      <c r="A104" t="s">
        <v>202</v>
      </c>
      <c r="B104" s="13">
        <v>39</v>
      </c>
      <c r="C104" s="14" t="s">
        <v>203</v>
      </c>
      <c r="D104" s="15">
        <v>138</v>
      </c>
      <c r="E104" s="16" t="e">
        <f>VLOOKUP($D104,'[1]Profile_Cnty Export'!$B$2:$D$3010,3,FALSE)</f>
        <v>#N/A</v>
      </c>
    </row>
    <row r="105" spans="1:5" x14ac:dyDescent="0.25">
      <c r="A105" t="s">
        <v>204</v>
      </c>
      <c r="B105" s="17">
        <v>816</v>
      </c>
      <c r="C105" s="10" t="s">
        <v>205</v>
      </c>
      <c r="D105" s="18">
        <v>2117</v>
      </c>
      <c r="E105" s="12" t="e">
        <f>VLOOKUP($D105,'[1]Profile_Cnty Export'!$B$2:$D$3010,3,FALSE)</f>
        <v>#N/A</v>
      </c>
    </row>
    <row r="106" spans="1:5" x14ac:dyDescent="0.25">
      <c r="A106" t="s">
        <v>206</v>
      </c>
      <c r="B106" s="13">
        <v>430</v>
      </c>
      <c r="C106" s="14" t="s">
        <v>207</v>
      </c>
      <c r="D106" s="15">
        <v>2221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78</v>
      </c>
      <c r="C108" s="14" t="s">
        <v>211</v>
      </c>
      <c r="D108" s="15">
        <v>157</v>
      </c>
      <c r="E108" s="16" t="e">
        <f>VLOOKUP($D108,'[1]Profile_Cnty Export'!$B$2:$D$3010,3,FALSE)</f>
        <v>#N/A</v>
      </c>
    </row>
    <row r="109" spans="1:5" x14ac:dyDescent="0.25">
      <c r="A109" t="s">
        <v>212</v>
      </c>
      <c r="B109" s="17">
        <v>25</v>
      </c>
      <c r="C109" s="10" t="s">
        <v>213</v>
      </c>
      <c r="D109" s="18">
        <v>136</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129181</v>
      </c>
      <c r="C111" s="20" t="s">
        <v>217</v>
      </c>
      <c r="D111" s="21">
        <v>196972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81527</v>
      </c>
      <c r="C114" s="10" t="s">
        <v>221</v>
      </c>
      <c r="D114" s="24">
        <v>91760</v>
      </c>
      <c r="E114" s="12" t="e">
        <f>VLOOKUP($D114,'[1]Profile_Cnty Export'!$B$2:$D$3010,3,FALSE)</f>
        <v>#N/A</v>
      </c>
    </row>
    <row r="115" spans="1:5" x14ac:dyDescent="0.25">
      <c r="A115" t="s">
        <v>222</v>
      </c>
      <c r="B115" s="25">
        <v>59423</v>
      </c>
      <c r="C115" s="14" t="s">
        <v>223</v>
      </c>
      <c r="D115" s="26">
        <v>64382</v>
      </c>
      <c r="E115" s="16" t="e">
        <f>VLOOKUP($D115,'[1]Profile_Cnty Export'!$B$2:$D$3010,3,FALSE)</f>
        <v>#N/A</v>
      </c>
    </row>
    <row r="116" spans="1:5" x14ac:dyDescent="0.25">
      <c r="A116" t="s">
        <v>224</v>
      </c>
      <c r="B116" s="23">
        <v>81</v>
      </c>
      <c r="C116" s="10" t="s">
        <v>225</v>
      </c>
      <c r="D116" s="24">
        <v>117</v>
      </c>
      <c r="E116" s="12" t="e">
        <f>VLOOKUP($D116,'[1]Profile_Cnty Export'!$B$2:$D$3010,3,FALSE)</f>
        <v>#N/A</v>
      </c>
    </row>
    <row r="117" spans="1:5" x14ac:dyDescent="0.25">
      <c r="A117" t="s">
        <v>226</v>
      </c>
      <c r="B117" s="27">
        <v>312</v>
      </c>
      <c r="C117" s="14" t="s">
        <v>227</v>
      </c>
      <c r="D117" s="28">
        <v>375</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298</v>
      </c>
      <c r="C119" s="14" t="s">
        <v>231</v>
      </c>
      <c r="D119" s="28">
        <v>311</v>
      </c>
      <c r="E119" s="16" t="e">
        <f>VLOOKUP($D119,'[1]Profile_Cnty Export'!$B$2:$D$3010,3,FALSE)</f>
        <v>#N/A</v>
      </c>
    </row>
    <row r="120" spans="1:5" x14ac:dyDescent="0.25">
      <c r="A120" t="s">
        <v>232</v>
      </c>
      <c r="B120" s="23">
        <v>156</v>
      </c>
      <c r="C120" s="10" t="s">
        <v>233</v>
      </c>
      <c r="D120" s="24">
        <v>161</v>
      </c>
      <c r="E120" s="12" t="e">
        <f>VLOOKUP($D120,'[1]Profile_Cnty Export'!$B$2:$D$3010,3,FALSE)</f>
        <v>#N/A</v>
      </c>
    </row>
    <row r="121" spans="1:5" x14ac:dyDescent="0.25">
      <c r="A121" t="s">
        <v>234</v>
      </c>
      <c r="B121" s="27">
        <v>4694</v>
      </c>
      <c r="C121" s="14" t="s">
        <v>235</v>
      </c>
      <c r="D121" s="28">
        <v>5066</v>
      </c>
      <c r="E121" s="16" t="e">
        <f>VLOOKUP($D121,'[1]Profile_Cnty Export'!$B$2:$D$3010,3,FALSE)</f>
        <v>#N/A</v>
      </c>
    </row>
    <row r="122" spans="1:5" x14ac:dyDescent="0.25">
      <c r="A122" t="s">
        <v>236</v>
      </c>
      <c r="B122" s="17">
        <v>93</v>
      </c>
      <c r="C122" s="10" t="s">
        <v>237</v>
      </c>
      <c r="D122" s="18">
        <v>100</v>
      </c>
      <c r="E122" s="12" t="e">
        <f>VLOOKUP($D122,'[1]Profile_Cnty Export'!$B$2:$D$3010,3,FALSE)</f>
        <v>#N/A</v>
      </c>
    </row>
    <row r="123" spans="1:5" x14ac:dyDescent="0.25">
      <c r="A123" t="s">
        <v>238</v>
      </c>
      <c r="B123" s="27">
        <v>118</v>
      </c>
      <c r="C123" s="14" t="s">
        <v>239</v>
      </c>
      <c r="D123" s="28">
        <v>128</v>
      </c>
      <c r="E123" s="16" t="e">
        <f>VLOOKUP($D123,'[1]Profile_Cnty Export'!$B$2:$D$3010,3,FALSE)</f>
        <v>#N/A</v>
      </c>
    </row>
    <row r="124" spans="1:5" x14ac:dyDescent="0.25">
      <c r="A124" t="s">
        <v>240</v>
      </c>
      <c r="B124" s="23">
        <v>975</v>
      </c>
      <c r="C124" s="10" t="s">
        <v>241</v>
      </c>
      <c r="D124" s="24">
        <v>1171</v>
      </c>
      <c r="E124" s="12" t="e">
        <f>VLOOKUP($D124,'[1]Profile_Cnty Export'!$B$2:$D$3010,3,FALSE)</f>
        <v>#N/A</v>
      </c>
    </row>
    <row r="125" spans="1:5" x14ac:dyDescent="0.25">
      <c r="A125" t="s">
        <v>242</v>
      </c>
      <c r="B125" s="13">
        <v>26</v>
      </c>
      <c r="C125" s="14" t="s">
        <v>243</v>
      </c>
      <c r="D125" s="15">
        <v>36</v>
      </c>
      <c r="E125" s="16" t="e">
        <f>VLOOKUP($D125,'[1]Profile_Cnty Export'!$B$2:$D$3010,3,FALSE)</f>
        <v>#N/A</v>
      </c>
    </row>
    <row r="126" spans="1:5" x14ac:dyDescent="0.25">
      <c r="A126" t="s">
        <v>244</v>
      </c>
      <c r="B126" s="17">
        <v>0</v>
      </c>
      <c r="C126" s="10" t="s">
        <v>245</v>
      </c>
      <c r="D126" s="18">
        <v>31</v>
      </c>
      <c r="E126" s="12" t="e">
        <f>VLOOKUP($D126,'[1]Profile_Cnty Export'!$B$2:$D$3010,3,FALSE)</f>
        <v>#N/A</v>
      </c>
    </row>
    <row r="127" spans="1:5" x14ac:dyDescent="0.25">
      <c r="A127" t="s">
        <v>246</v>
      </c>
      <c r="B127" s="27">
        <v>1942</v>
      </c>
      <c r="C127" s="14" t="s">
        <v>247</v>
      </c>
      <c r="D127" s="28">
        <v>2090</v>
      </c>
      <c r="E127" s="16" t="e">
        <f>VLOOKUP($D127,'[1]Profile_Cnty Export'!$B$2:$D$3010,3,FALSE)</f>
        <v>#N/A</v>
      </c>
    </row>
    <row r="128" spans="1:5" x14ac:dyDescent="0.25">
      <c r="A128" t="s">
        <v>248</v>
      </c>
      <c r="B128" s="23">
        <v>22665</v>
      </c>
      <c r="C128" s="10" t="s">
        <v>249</v>
      </c>
      <c r="D128" s="24">
        <v>23402</v>
      </c>
      <c r="E128" s="12" t="e">
        <f>VLOOKUP($D128,'[1]Profile_Cnty Export'!$B$2:$D$3010,3,FALSE)</f>
        <v>#N/A</v>
      </c>
    </row>
    <row r="129" spans="1:5" x14ac:dyDescent="0.25">
      <c r="A129" t="s">
        <v>250</v>
      </c>
      <c r="B129" s="13">
        <v>147</v>
      </c>
      <c r="C129" s="14" t="s">
        <v>251</v>
      </c>
      <c r="D129" s="15">
        <v>157</v>
      </c>
      <c r="E129" s="16" t="e">
        <f>VLOOKUP($D129,'[1]Profile_Cnty Export'!$B$2:$D$3010,3,FALSE)</f>
        <v>#N/A</v>
      </c>
    </row>
    <row r="130" spans="1:5" x14ac:dyDescent="0.25">
      <c r="A130" t="s">
        <v>252</v>
      </c>
      <c r="B130" s="23">
        <v>514</v>
      </c>
      <c r="C130" s="10" t="s">
        <v>253</v>
      </c>
      <c r="D130" s="24">
        <v>557</v>
      </c>
      <c r="E130" s="12" t="e">
        <f>VLOOKUP($D130,'[1]Profile_Cnty Export'!$B$2:$D$3010,3,FALSE)</f>
        <v>#N/A</v>
      </c>
    </row>
    <row r="131" spans="1:5" x14ac:dyDescent="0.25">
      <c r="A131" t="s">
        <v>254</v>
      </c>
      <c r="B131" s="27">
        <v>4169</v>
      </c>
      <c r="C131" s="14" t="s">
        <v>255</v>
      </c>
      <c r="D131" s="28">
        <v>4632</v>
      </c>
      <c r="E131" s="16" t="e">
        <f>VLOOKUP($D131,'[1]Profile_Cnty Export'!$B$2:$D$3010,3,FALSE)</f>
        <v>#N/A</v>
      </c>
    </row>
    <row r="132" spans="1:5" x14ac:dyDescent="0.25">
      <c r="A132" t="s">
        <v>256</v>
      </c>
      <c r="B132" s="23">
        <v>431</v>
      </c>
      <c r="C132" s="10" t="s">
        <v>257</v>
      </c>
      <c r="D132" s="24">
        <v>501</v>
      </c>
      <c r="E132" s="12" t="e">
        <f>VLOOKUP($D132,'[1]Profile_Cnty Export'!$B$2:$D$3010,3,FALSE)</f>
        <v>#N/A</v>
      </c>
    </row>
    <row r="133" spans="1:5" x14ac:dyDescent="0.25">
      <c r="A133" t="s">
        <v>258</v>
      </c>
      <c r="B133" s="27">
        <v>935</v>
      </c>
      <c r="C133" s="14" t="s">
        <v>259</v>
      </c>
      <c r="D133" s="28">
        <v>1039</v>
      </c>
      <c r="E133" s="16" t="e">
        <f>VLOOKUP($D133,'[1]Profile_Cnty Export'!$B$2:$D$3010,3,FALSE)</f>
        <v>#N/A</v>
      </c>
    </row>
    <row r="134" spans="1:5" x14ac:dyDescent="0.25">
      <c r="A134" t="s">
        <v>260</v>
      </c>
      <c r="B134" s="23">
        <v>1404</v>
      </c>
      <c r="C134" s="10" t="s">
        <v>261</v>
      </c>
      <c r="D134" s="24">
        <v>1548</v>
      </c>
      <c r="E134" s="12" t="e">
        <f>VLOOKUP($D134,'[1]Profile_Cnty Export'!$B$2:$D$3010,3,FALSE)</f>
        <v>#N/A</v>
      </c>
    </row>
    <row r="135" spans="1:5" x14ac:dyDescent="0.25">
      <c r="A135" t="s">
        <v>262</v>
      </c>
      <c r="B135" s="27">
        <v>1167</v>
      </c>
      <c r="C135" s="14" t="s">
        <v>263</v>
      </c>
      <c r="D135" s="28">
        <v>1319</v>
      </c>
      <c r="E135" s="16" t="e">
        <f>VLOOKUP($D135,'[1]Profile_Cnty Export'!$B$2:$D$3010,3,FALSE)</f>
        <v>#N/A</v>
      </c>
    </row>
    <row r="136" spans="1:5" x14ac:dyDescent="0.25">
      <c r="A136" t="s">
        <v>264</v>
      </c>
      <c r="B136" s="23">
        <v>197</v>
      </c>
      <c r="C136" s="10" t="s">
        <v>265</v>
      </c>
      <c r="D136" s="24">
        <v>258</v>
      </c>
      <c r="E136" s="12" t="e">
        <f>VLOOKUP($D136,'[1]Profile_Cnty Export'!$B$2:$D$3010,3,FALSE)</f>
        <v>#N/A</v>
      </c>
    </row>
    <row r="137" spans="1:5" x14ac:dyDescent="0.25">
      <c r="A137" t="s">
        <v>266</v>
      </c>
      <c r="B137" s="27">
        <v>187</v>
      </c>
      <c r="C137" s="14" t="s">
        <v>267</v>
      </c>
      <c r="D137" s="28">
        <v>217</v>
      </c>
      <c r="E137" s="16" t="e">
        <f>VLOOKUP($D137,'[1]Profile_Cnty Export'!$B$2:$D$3010,3,FALSE)</f>
        <v>#N/A</v>
      </c>
    </row>
    <row r="138" spans="1:5" x14ac:dyDescent="0.25">
      <c r="A138" t="s">
        <v>268</v>
      </c>
      <c r="B138" s="23">
        <v>280</v>
      </c>
      <c r="C138" s="10" t="s">
        <v>269</v>
      </c>
      <c r="D138" s="24">
        <v>378</v>
      </c>
      <c r="E138" s="12" t="e">
        <f>VLOOKUP($D138,'[1]Profile_Cnty Export'!$B$2:$D$3010,3,FALSE)</f>
        <v>#N/A</v>
      </c>
    </row>
    <row r="139" spans="1:5" x14ac:dyDescent="0.25">
      <c r="A139" t="s">
        <v>270</v>
      </c>
      <c r="B139" s="13">
        <v>44</v>
      </c>
      <c r="C139" s="14" t="s">
        <v>271</v>
      </c>
      <c r="D139" s="15">
        <v>47</v>
      </c>
      <c r="E139" s="16" t="e">
        <f>VLOOKUP($D139,'[1]Profile_Cnty Export'!$B$2:$D$3010,3,FALSE)</f>
        <v>#N/A</v>
      </c>
    </row>
    <row r="140" spans="1:5" x14ac:dyDescent="0.25">
      <c r="A140" t="s">
        <v>272</v>
      </c>
      <c r="B140" s="17">
        <v>47</v>
      </c>
      <c r="C140" s="10" t="s">
        <v>273</v>
      </c>
      <c r="D140" s="18">
        <v>63</v>
      </c>
      <c r="E140" s="12" t="e">
        <f>VLOOKUP($D140,'[1]Profile_Cnty Export'!$B$2:$D$3010,3,FALSE)</f>
        <v>#N/A</v>
      </c>
    </row>
    <row r="141" spans="1:5" x14ac:dyDescent="0.25">
      <c r="A141" t="s">
        <v>274</v>
      </c>
      <c r="B141" s="13">
        <v>0</v>
      </c>
      <c r="C141" s="14" t="s">
        <v>275</v>
      </c>
      <c r="D141" s="15">
        <v>39</v>
      </c>
      <c r="E141" s="16" t="e">
        <f>VLOOKUP($D141,'[1]Profile_Cnty Export'!$B$2:$D$3010,3,FALSE)</f>
        <v>#N/A</v>
      </c>
    </row>
    <row r="142" spans="1:5" x14ac:dyDescent="0.25">
      <c r="A142" t="s">
        <v>276</v>
      </c>
      <c r="B142" s="23">
        <v>5840</v>
      </c>
      <c r="C142" s="10" t="s">
        <v>277</v>
      </c>
      <c r="D142" s="24">
        <v>6677</v>
      </c>
      <c r="E142" s="12" t="e">
        <f>VLOOKUP($D142,'[1]Profile_Cnty Export'!$B$2:$D$3010,3,FALSE)</f>
        <v>#N/A</v>
      </c>
    </row>
    <row r="143" spans="1:5" x14ac:dyDescent="0.25">
      <c r="A143" t="s">
        <v>278</v>
      </c>
      <c r="B143" s="27">
        <v>83</v>
      </c>
      <c r="C143" s="14" t="s">
        <v>279</v>
      </c>
      <c r="D143" s="28">
        <v>87</v>
      </c>
      <c r="E143" s="16" t="e">
        <f>VLOOKUP($D143,'[1]Profile_Cnty Export'!$B$2:$D$3010,3,FALSE)</f>
        <v>#N/A</v>
      </c>
    </row>
    <row r="144" spans="1:5" x14ac:dyDescent="0.25">
      <c r="A144" t="s">
        <v>280</v>
      </c>
      <c r="B144" s="23">
        <v>160</v>
      </c>
      <c r="C144" s="10" t="s">
        <v>281</v>
      </c>
      <c r="D144" s="24">
        <v>166</v>
      </c>
      <c r="E144" s="12" t="e">
        <f>VLOOKUP($D144,'[1]Profile_Cnty Export'!$B$2:$D$3010,3,FALSE)</f>
        <v>#N/A</v>
      </c>
    </row>
    <row r="145" spans="1:5" x14ac:dyDescent="0.25">
      <c r="A145" t="s">
        <v>282</v>
      </c>
      <c r="B145" s="27">
        <v>822</v>
      </c>
      <c r="C145" s="14" t="s">
        <v>283</v>
      </c>
      <c r="D145" s="28">
        <v>980</v>
      </c>
      <c r="E145" s="16" t="e">
        <f>VLOOKUP($D145,'[1]Profile_Cnty Export'!$B$2:$D$3010,3,FALSE)</f>
        <v>#N/A</v>
      </c>
    </row>
    <row r="146" spans="1:5" x14ac:dyDescent="0.25">
      <c r="A146" t="s">
        <v>284</v>
      </c>
      <c r="B146" s="23">
        <v>1635</v>
      </c>
      <c r="C146" s="10" t="s">
        <v>285</v>
      </c>
      <c r="D146" s="24">
        <v>1788</v>
      </c>
      <c r="E146" s="12" t="e">
        <f>VLOOKUP($D146,'[1]Profile_Cnty Export'!$B$2:$D$3010,3,FALSE)</f>
        <v>#N/A</v>
      </c>
    </row>
    <row r="147" spans="1:5" x14ac:dyDescent="0.25">
      <c r="A147" t="s">
        <v>286</v>
      </c>
      <c r="B147" s="27">
        <v>510</v>
      </c>
      <c r="C147" s="14" t="s">
        <v>287</v>
      </c>
      <c r="D147" s="28">
        <v>546</v>
      </c>
      <c r="E147" s="16" t="e">
        <f>VLOOKUP($D147,'[1]Profile_Cnty Export'!$B$2:$D$3010,3,FALSE)</f>
        <v>#N/A</v>
      </c>
    </row>
    <row r="148" spans="1:5" x14ac:dyDescent="0.25">
      <c r="A148" t="s">
        <v>288</v>
      </c>
      <c r="B148" s="23">
        <v>233</v>
      </c>
      <c r="C148" s="10" t="s">
        <v>289</v>
      </c>
      <c r="D148" s="24">
        <v>787</v>
      </c>
      <c r="E148" s="12" t="e">
        <f>VLOOKUP($D148,'[1]Profile_Cnty Export'!$B$2:$D$3010,3,FALSE)</f>
        <v>#N/A</v>
      </c>
    </row>
    <row r="149" spans="1:5" x14ac:dyDescent="0.25">
      <c r="A149" t="s">
        <v>290</v>
      </c>
      <c r="B149" s="13">
        <v>43</v>
      </c>
      <c r="C149" s="14" t="s">
        <v>291</v>
      </c>
      <c r="D149" s="15">
        <v>55</v>
      </c>
      <c r="E149" s="16" t="e">
        <f>VLOOKUP($D149,'[1]Profile_Cnty Export'!$B$2:$D$3010,3,FALSE)</f>
        <v>#N/A</v>
      </c>
    </row>
    <row r="150" spans="1:5" x14ac:dyDescent="0.25">
      <c r="A150" t="s">
        <v>292</v>
      </c>
      <c r="B150" s="23">
        <v>357</v>
      </c>
      <c r="C150" s="10" t="s">
        <v>293</v>
      </c>
      <c r="D150" s="24">
        <v>407</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397</v>
      </c>
      <c r="C152" s="10" t="s">
        <v>297</v>
      </c>
      <c r="D152" s="24">
        <v>443</v>
      </c>
      <c r="E152" s="12" t="e">
        <f>VLOOKUP($D152,'[1]Profile_Cnty Export'!$B$2:$D$3010,3,FALSE)</f>
        <v>#N/A</v>
      </c>
    </row>
    <row r="153" spans="1:5" x14ac:dyDescent="0.25">
      <c r="A153" t="s">
        <v>298</v>
      </c>
      <c r="B153" s="27">
        <v>1268</v>
      </c>
      <c r="C153" s="14" t="s">
        <v>299</v>
      </c>
      <c r="D153" s="28">
        <v>1345</v>
      </c>
      <c r="E153" s="16" t="e">
        <f>VLOOKUP($D153,'[1]Profile_Cnty Export'!$B$2:$D$3010,3,FALSE)</f>
        <v>#N/A</v>
      </c>
    </row>
    <row r="154" spans="1:5" x14ac:dyDescent="0.25">
      <c r="A154" t="s">
        <v>300</v>
      </c>
      <c r="B154" s="23">
        <v>878</v>
      </c>
      <c r="C154" s="10" t="s">
        <v>301</v>
      </c>
      <c r="D154" s="24">
        <v>945</v>
      </c>
      <c r="E154" s="12" t="e">
        <f>VLOOKUP($D154,'[1]Profile_Cnty Export'!$B$2:$D$3010,3,FALSE)</f>
        <v>#N/A</v>
      </c>
    </row>
    <row r="155" spans="1:5" x14ac:dyDescent="0.25">
      <c r="A155" t="s">
        <v>302</v>
      </c>
      <c r="B155" s="27">
        <v>219</v>
      </c>
      <c r="C155" s="14" t="s">
        <v>303</v>
      </c>
      <c r="D155" s="28">
        <v>224</v>
      </c>
      <c r="E155" s="16" t="e">
        <f>VLOOKUP($D155,'[1]Profile_Cnty Export'!$B$2:$D$3010,3,FALSE)</f>
        <v>#N/A</v>
      </c>
    </row>
    <row r="156" spans="1:5" x14ac:dyDescent="0.25">
      <c r="A156" t="s">
        <v>304</v>
      </c>
      <c r="B156" s="23">
        <v>404</v>
      </c>
      <c r="C156" s="10" t="s">
        <v>305</v>
      </c>
      <c r="D156" s="24">
        <v>420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12513</v>
      </c>
      <c r="C158" s="10" t="s">
        <v>309</v>
      </c>
      <c r="D158" s="11">
        <v>16024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67</v>
      </c>
      <c r="C160" s="10" t="s">
        <v>313</v>
      </c>
      <c r="D160" s="24">
        <v>87</v>
      </c>
      <c r="E160" s="12" t="e">
        <f>VLOOKUP($D160,'[1]Profile_Cnty Export'!$B$2:$D$3010,3,FALSE)</f>
        <v>#N/A</v>
      </c>
    </row>
    <row r="161" spans="1:5" x14ac:dyDescent="0.25">
      <c r="A161" t="s">
        <v>314</v>
      </c>
      <c r="B161" s="27">
        <v>82</v>
      </c>
      <c r="C161" s="14" t="s">
        <v>315</v>
      </c>
      <c r="D161" s="28">
        <v>140</v>
      </c>
      <c r="E161" s="16" t="e">
        <f>VLOOKUP($D161,'[1]Profile_Cnty Export'!$B$2:$D$3010,3,FALSE)</f>
        <v>#N/A</v>
      </c>
    </row>
    <row r="162" spans="1:5" x14ac:dyDescent="0.25">
      <c r="A162" t="s">
        <v>316</v>
      </c>
      <c r="B162" s="23">
        <v>212</v>
      </c>
      <c r="C162" s="10" t="s">
        <v>317</v>
      </c>
      <c r="D162" s="24">
        <v>375</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50</v>
      </c>
      <c r="C164" s="10" t="s">
        <v>321</v>
      </c>
      <c r="D164" s="24">
        <v>53</v>
      </c>
      <c r="E164" s="12" t="e">
        <f>VLOOKUP($D164,'[1]Profile_Cnty Export'!$B$2:$D$3010,3,FALSE)</f>
        <v>#N/A</v>
      </c>
    </row>
    <row r="165" spans="1:5" x14ac:dyDescent="0.25">
      <c r="A165" t="s">
        <v>322</v>
      </c>
      <c r="B165" s="27">
        <v>160</v>
      </c>
      <c r="C165" s="14" t="s">
        <v>323</v>
      </c>
      <c r="D165" s="28">
        <v>240</v>
      </c>
      <c r="E165" s="16" t="e">
        <f>VLOOKUP($D165,'[1]Profile_Cnty Export'!$B$2:$D$3010,3,FALSE)</f>
        <v>#N/A</v>
      </c>
    </row>
    <row r="166" spans="1:5" x14ac:dyDescent="0.25">
      <c r="A166" t="s">
        <v>324</v>
      </c>
      <c r="B166" s="23">
        <v>4034</v>
      </c>
      <c r="C166" s="10" t="s">
        <v>325</v>
      </c>
      <c r="D166" s="24">
        <v>4763</v>
      </c>
      <c r="E166" s="12" t="e">
        <f>VLOOKUP($D166,'[1]Profile_Cnty Export'!$B$2:$D$3010,3,FALSE)</f>
        <v>#N/A</v>
      </c>
    </row>
    <row r="167" spans="1:5" x14ac:dyDescent="0.25">
      <c r="A167" t="s">
        <v>326</v>
      </c>
      <c r="B167" s="27">
        <v>5424</v>
      </c>
      <c r="C167" s="14" t="s">
        <v>327</v>
      </c>
      <c r="D167" s="28">
        <v>6980</v>
      </c>
      <c r="E167" s="16" t="e">
        <f>VLOOKUP($D167,'[1]Profile_Cnty Export'!$B$2:$D$3010,3,FALSE)</f>
        <v>#N/A</v>
      </c>
    </row>
    <row r="168" spans="1:5" x14ac:dyDescent="0.25">
      <c r="A168" t="s">
        <v>328</v>
      </c>
      <c r="B168" s="23">
        <v>52</v>
      </c>
      <c r="C168" s="10" t="s">
        <v>329</v>
      </c>
      <c r="D168" s="24">
        <v>71</v>
      </c>
      <c r="E168" s="12" t="e">
        <f>VLOOKUP($D168,'[1]Profile_Cnty Export'!$B$2:$D$3010,3,FALSE)</f>
        <v>#N/A</v>
      </c>
    </row>
    <row r="169" spans="1:5" x14ac:dyDescent="0.25">
      <c r="A169" t="s">
        <v>330</v>
      </c>
      <c r="B169" s="27">
        <v>30</v>
      </c>
      <c r="C169" s="14" t="s">
        <v>331</v>
      </c>
      <c r="D169" s="28">
        <v>0</v>
      </c>
      <c r="E169" s="16" t="e">
        <f>VLOOKUP($D169,'[1]Profile_Cnty Export'!$B$2:$D$3010,3,FALSE)</f>
        <v>#N/A</v>
      </c>
    </row>
    <row r="170" spans="1:5" x14ac:dyDescent="0.25">
      <c r="A170" t="s">
        <v>332</v>
      </c>
      <c r="B170" s="23">
        <v>129</v>
      </c>
      <c r="C170" s="10" t="s">
        <v>333</v>
      </c>
      <c r="D170" s="24">
        <v>148</v>
      </c>
      <c r="E170" s="12" t="e">
        <f>VLOOKUP($D170,'[1]Profile_Cnty Export'!$B$2:$D$3010,3,FALSE)</f>
        <v>#N/A</v>
      </c>
    </row>
    <row r="171" spans="1:5" x14ac:dyDescent="0.25">
      <c r="A171" t="s">
        <v>334</v>
      </c>
      <c r="B171" s="13">
        <v>1286</v>
      </c>
      <c r="C171" s="14" t="s">
        <v>335</v>
      </c>
      <c r="D171" s="15">
        <v>1912</v>
      </c>
      <c r="E171" s="16" t="e">
        <f>VLOOKUP($D171,'[1]Profile_Cnty Export'!$B$2:$D$3010,3,FALSE)</f>
        <v>#N/A</v>
      </c>
    </row>
    <row r="172" spans="1:5" x14ac:dyDescent="0.25">
      <c r="A172" t="s">
        <v>336</v>
      </c>
      <c r="B172" s="23">
        <v>86</v>
      </c>
      <c r="C172" s="10" t="s">
        <v>337</v>
      </c>
      <c r="D172" s="24">
        <v>98</v>
      </c>
      <c r="E172" s="12" t="e">
        <f>VLOOKUP($D172,'[1]Profile_Cnty Export'!$B$2:$D$3010,3,FALSE)</f>
        <v>#N/A</v>
      </c>
    </row>
    <row r="173" spans="1:5" x14ac:dyDescent="0.25">
      <c r="A173" t="s">
        <v>338</v>
      </c>
      <c r="B173" s="27">
        <v>48</v>
      </c>
      <c r="C173" s="14" t="s">
        <v>339</v>
      </c>
      <c r="D173" s="28">
        <v>62</v>
      </c>
      <c r="E173" s="16" t="e">
        <f>VLOOKUP($D173,'[1]Profile_Cnty Export'!$B$2:$D$3010,3,FALSE)</f>
        <v>#N/A</v>
      </c>
    </row>
    <row r="174" spans="1:5" x14ac:dyDescent="0.25">
      <c r="A174" t="s">
        <v>340</v>
      </c>
      <c r="B174" s="17">
        <v>416</v>
      </c>
      <c r="C174" s="10" t="s">
        <v>341</v>
      </c>
      <c r="D174" s="18">
        <v>713</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41510</v>
      </c>
      <c r="C176" s="10" t="s">
        <v>345</v>
      </c>
      <c r="D176" s="11">
        <v>52544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41209</v>
      </c>
      <c r="C178" s="20" t="s">
        <v>349</v>
      </c>
      <c r="D178" s="30">
        <v>51764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119</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23</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32</v>
      </c>
      <c r="E451" s="12" t="e">
        <f>VLOOKUP($D451,'[1]Profile_Cnty Export'!$B$2:$D$3010,3,FALSE)</f>
        <v>#N/A</v>
      </c>
    </row>
    <row r="452" spans="1:5" x14ac:dyDescent="0.25">
      <c r="A452" t="s">
        <v>894</v>
      </c>
      <c r="B452" s="25">
        <v>1452</v>
      </c>
      <c r="C452" s="14" t="s">
        <v>895</v>
      </c>
      <c r="D452" s="26">
        <v>7279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63</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30</v>
      </c>
      <c r="C492" s="14" t="s">
        <v>975</v>
      </c>
      <c r="D492" s="15">
        <v>478</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113</v>
      </c>
      <c r="C527" s="10" t="s">
        <v>1045</v>
      </c>
      <c r="D527" s="18">
        <v>1641</v>
      </c>
      <c r="E527" s="12" t="e">
        <f>VLOOKUP($D527,'[1]Profile_Cnty Export'!$B$2:$D$3010,3,FALSE)</f>
        <v>#N/A</v>
      </c>
    </row>
    <row r="528" spans="1:5" x14ac:dyDescent="0.25">
      <c r="A528" t="s">
        <v>1046</v>
      </c>
      <c r="B528" s="13">
        <v>0</v>
      </c>
      <c r="C528" s="14" t="s">
        <v>1047</v>
      </c>
      <c r="D528" s="15">
        <v>82</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64</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69</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32</v>
      </c>
      <c r="C544" s="14" t="s">
        <v>1079</v>
      </c>
      <c r="D544" s="15">
        <v>220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45</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43</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56</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23</v>
      </c>
      <c r="C635" s="10" t="s">
        <v>1261</v>
      </c>
      <c r="D635" s="18">
        <v>59</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48</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28</v>
      </c>
      <c r="C714" s="14" t="s">
        <v>1419</v>
      </c>
      <c r="D714" s="15">
        <v>120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71</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30</v>
      </c>
      <c r="C764" s="14" t="s">
        <v>1519</v>
      </c>
      <c r="D764" s="15">
        <v>166</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24</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98</v>
      </c>
      <c r="C771" s="10" t="s">
        <v>1533</v>
      </c>
      <c r="D771" s="18">
        <v>209</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30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40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52</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50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42</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71</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108</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27</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556</v>
      </c>
      <c r="C1069" s="10" t="s">
        <v>2129</v>
      </c>
      <c r="D1069" s="18">
        <v>2689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699</v>
      </c>
      <c r="C1267" s="10" t="s">
        <v>2525</v>
      </c>
      <c r="D1267" s="11">
        <v>1161</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49</v>
      </c>
      <c r="C1270" s="14" t="s">
        <v>2531</v>
      </c>
      <c r="D1270" s="15">
        <v>134</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105</v>
      </c>
      <c r="C1273" s="10" t="s">
        <v>2537</v>
      </c>
      <c r="D1273" s="18">
        <v>184</v>
      </c>
      <c r="E1273" s="12" t="e">
        <f>VLOOKUP($D1273,'[1]Profile_Cnty Export'!$B$2:$D$3010,3,FALSE)</f>
        <v>#N/A</v>
      </c>
    </row>
    <row r="1274" spans="1:5" x14ac:dyDescent="0.25">
      <c r="A1274" t="s">
        <v>2538</v>
      </c>
      <c r="B1274" s="13">
        <v>30</v>
      </c>
      <c r="C1274" s="14" t="s">
        <v>2539</v>
      </c>
      <c r="D1274" s="15">
        <v>46</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25</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68</v>
      </c>
      <c r="C1281" s="10" t="s">
        <v>2553</v>
      </c>
      <c r="D1281" s="18">
        <v>157</v>
      </c>
      <c r="E1281" s="12" t="e">
        <f>VLOOKUP($D1281,'[1]Profile_Cnty Export'!$B$2:$D$3010,3,FALSE)</f>
        <v>#N/A</v>
      </c>
    </row>
    <row r="1282" spans="1:5" x14ac:dyDescent="0.25">
      <c r="A1282" t="s">
        <v>2554</v>
      </c>
      <c r="B1282" s="13">
        <v>263</v>
      </c>
      <c r="C1282" s="14" t="s">
        <v>2555</v>
      </c>
      <c r="D1282" s="15">
        <v>320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117</v>
      </c>
      <c r="C1287" s="10" t="s">
        <v>2565</v>
      </c>
      <c r="D1287" s="18">
        <v>282</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613</v>
      </c>
      <c r="C1292" s="14" t="s">
        <v>2575</v>
      </c>
      <c r="D1292" s="26">
        <v>1004</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545</v>
      </c>
      <c r="C1294" s="14" t="s">
        <v>2579</v>
      </c>
      <c r="D1294" s="15">
        <v>910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25</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23</v>
      </c>
      <c r="C1314" s="14" t="s">
        <v>2619</v>
      </c>
      <c r="D1314" s="15">
        <v>34</v>
      </c>
      <c r="E1314" s="16" t="e">
        <f>VLOOKUP($D1314,'[1]Profile_Cnty Export'!$B$2:$D$3010,3,FALSE)</f>
        <v>#N/A</v>
      </c>
    </row>
    <row r="1315" spans="1:5" x14ac:dyDescent="0.25">
      <c r="A1315" t="s">
        <v>2620</v>
      </c>
      <c r="B1315" s="17">
        <v>0</v>
      </c>
      <c r="C1315" s="10" t="s">
        <v>2621</v>
      </c>
      <c r="D1315" s="18">
        <v>32</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576</v>
      </c>
      <c r="C1334" s="14" t="s">
        <v>2659</v>
      </c>
      <c r="D1334" s="26">
        <v>1396</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22</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53</v>
      </c>
      <c r="C1340" s="14" t="s">
        <v>2671</v>
      </c>
      <c r="D1340" s="15">
        <v>94</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30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31</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51</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327</v>
      </c>
      <c r="C1349" s="10" t="s">
        <v>2689</v>
      </c>
      <c r="D1349" s="18">
        <v>675</v>
      </c>
      <c r="E1349" s="12" t="e">
        <f>VLOOKUP($D1349,'[1]Profile_Cnty Export'!$B$2:$D$3010,3,FALSE)</f>
        <v>#N/A</v>
      </c>
    </row>
    <row r="1350" spans="1:5" x14ac:dyDescent="0.25">
      <c r="A1350" t="s">
        <v>2690</v>
      </c>
      <c r="B1350" s="13">
        <v>0</v>
      </c>
      <c r="C1350" s="14" t="s">
        <v>2691</v>
      </c>
      <c r="D1350" s="15">
        <v>57</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32</v>
      </c>
      <c r="C1353" s="10" t="s">
        <v>2697</v>
      </c>
      <c r="D1353" s="18">
        <v>46</v>
      </c>
      <c r="E1353" s="12" t="e">
        <f>VLOOKUP($D1353,'[1]Profile_Cnty Export'!$B$2:$D$3010,3,FALSE)</f>
        <v>#N/A</v>
      </c>
    </row>
    <row r="1354" spans="1:5" x14ac:dyDescent="0.25">
      <c r="A1354" t="s">
        <v>2698</v>
      </c>
      <c r="B1354" s="13">
        <v>59</v>
      </c>
      <c r="C1354" s="14" t="s">
        <v>2699</v>
      </c>
      <c r="D1354" s="15">
        <v>149</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40</v>
      </c>
      <c r="C1356" s="14" t="s">
        <v>2703</v>
      </c>
      <c r="D1356" s="15">
        <v>158</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557</v>
      </c>
      <c r="E1363" s="12" t="e">
        <f>VLOOKUP($D1363,'[1]Profile_Cnty Export'!$B$2:$D$3010,3,FALSE)</f>
        <v>#N/A</v>
      </c>
    </row>
    <row r="1364" spans="1:5" x14ac:dyDescent="0.25">
      <c r="A1364" t="s">
        <v>2718</v>
      </c>
      <c r="B1364" s="13">
        <v>0</v>
      </c>
      <c r="C1364" s="14" t="s">
        <v>2719</v>
      </c>
      <c r="D1364" s="15">
        <v>28</v>
      </c>
      <c r="E1364" s="16" t="e">
        <f>VLOOKUP($D1364,'[1]Profile_Cnty Export'!$B$2:$D$3010,3,FALSE)</f>
        <v>#N/A</v>
      </c>
    </row>
    <row r="1365" spans="1:5" x14ac:dyDescent="0.25">
      <c r="A1365" t="s">
        <v>2720</v>
      </c>
      <c r="B1365" s="17">
        <v>0</v>
      </c>
      <c r="C1365" s="10" t="s">
        <v>2721</v>
      </c>
      <c r="D1365" s="18">
        <v>68</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31</v>
      </c>
      <c r="C1369" s="10" t="s">
        <v>2729</v>
      </c>
      <c r="D1369" s="18">
        <v>500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37</v>
      </c>
      <c r="E1371" s="12" t="e">
        <f>VLOOKUP($D1371,'[1]Profile_Cnty Export'!$B$2:$D$3010,3,FALSE)</f>
        <v>#N/A</v>
      </c>
    </row>
    <row r="1372" spans="1:5" x14ac:dyDescent="0.25">
      <c r="A1372" t="s">
        <v>2734</v>
      </c>
      <c r="B1372" s="25">
        <v>1939</v>
      </c>
      <c r="C1372" s="14" t="s">
        <v>2735</v>
      </c>
      <c r="D1372" s="26">
        <v>2893</v>
      </c>
      <c r="E1372" s="16" t="e">
        <f>VLOOKUP($D1372,'[1]Profile_Cnty Export'!$B$2:$D$3010,3,FALSE)</f>
        <v>#N/A</v>
      </c>
    </row>
    <row r="1373" spans="1:5" x14ac:dyDescent="0.25">
      <c r="A1373" t="s">
        <v>2736</v>
      </c>
      <c r="B1373" s="17">
        <v>1901</v>
      </c>
      <c r="C1373" s="10" t="s">
        <v>2737</v>
      </c>
      <c r="D1373" s="18">
        <v>2888</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1534</v>
      </c>
      <c r="C1375" s="20" t="s">
        <v>2741</v>
      </c>
      <c r="D1375" s="32">
        <v>5807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67009</v>
      </c>
      <c r="C1378" s="10" t="s">
        <v>2745</v>
      </c>
      <c r="D1378" s="11">
        <v>78076</v>
      </c>
      <c r="E1378" s="12" t="e">
        <f>VLOOKUP($D1378,'[1]Profile_Cnty Export'!$B$2:$D$3010,3,FALSE)</f>
        <v>#N/A</v>
      </c>
    </row>
    <row r="1379" spans="1:5" x14ac:dyDescent="0.25">
      <c r="A1379" t="s">
        <v>2746</v>
      </c>
      <c r="B1379" s="13">
        <v>41894</v>
      </c>
      <c r="C1379" s="14" t="s">
        <v>2747</v>
      </c>
      <c r="D1379" s="15">
        <v>48564</v>
      </c>
      <c r="E1379" s="16" t="e">
        <f>VLOOKUP($D1379,'[1]Profile_Cnty Export'!$B$2:$D$3010,3,FALSE)</f>
        <v>#N/A</v>
      </c>
    </row>
    <row r="1380" spans="1:5" x14ac:dyDescent="0.25">
      <c r="A1380" t="s">
        <v>2748</v>
      </c>
      <c r="B1380" s="17">
        <v>62</v>
      </c>
      <c r="C1380" s="10" t="s">
        <v>2749</v>
      </c>
      <c r="D1380" s="18">
        <v>77</v>
      </c>
      <c r="E1380" s="12" t="e">
        <f>VLOOKUP($D1380,'[1]Profile_Cnty Export'!$B$2:$D$3010,3,FALSE)</f>
        <v>#N/A</v>
      </c>
    </row>
    <row r="1381" spans="1:5" x14ac:dyDescent="0.25">
      <c r="A1381" t="s">
        <v>2750</v>
      </c>
      <c r="B1381" s="13">
        <v>3299</v>
      </c>
      <c r="C1381" s="14" t="s">
        <v>2751</v>
      </c>
      <c r="D1381" s="15">
        <v>6183</v>
      </c>
      <c r="E1381" s="16" t="e">
        <f>VLOOKUP($D1381,'[1]Profile_Cnty Export'!$B$2:$D$3010,3,FALSE)</f>
        <v>#N/A</v>
      </c>
    </row>
    <row r="1382" spans="1:5" x14ac:dyDescent="0.25">
      <c r="A1382" t="s">
        <v>2752</v>
      </c>
      <c r="B1382" s="17">
        <v>17028</v>
      </c>
      <c r="C1382" s="10" t="s">
        <v>2753</v>
      </c>
      <c r="D1382" s="18">
        <v>19746</v>
      </c>
      <c r="E1382" s="12" t="e">
        <f>VLOOKUP($D1382,'[1]Profile_Cnty Export'!$B$2:$D$3010,3,FALSE)</f>
        <v>#N/A</v>
      </c>
    </row>
    <row r="1383" spans="1:5" x14ac:dyDescent="0.25">
      <c r="A1383" t="s">
        <v>2754</v>
      </c>
      <c r="B1383" s="13">
        <v>290</v>
      </c>
      <c r="C1383" s="14" t="s">
        <v>2755</v>
      </c>
      <c r="D1383" s="15">
        <v>378</v>
      </c>
      <c r="E1383" s="16" t="e">
        <f>VLOOKUP($D1383,'[1]Profile_Cnty Export'!$B$2:$D$3010,3,FALSE)</f>
        <v>#N/A</v>
      </c>
    </row>
    <row r="1384" spans="1:5" x14ac:dyDescent="0.25">
      <c r="A1384" t="s">
        <v>2756</v>
      </c>
      <c r="B1384" s="17">
        <v>3552</v>
      </c>
      <c r="C1384" s="10" t="s">
        <v>2757</v>
      </c>
      <c r="D1384" s="18">
        <v>4463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1177</v>
      </c>
      <c r="C1386" s="10" t="s">
        <v>2761</v>
      </c>
      <c r="D1386" s="11">
        <v>1961</v>
      </c>
      <c r="E1386" s="12" t="e">
        <f>VLOOKUP($D1386,'[1]Profile_Cnty Export'!$B$2:$D$3010,3,FALSE)</f>
        <v>#N/A</v>
      </c>
    </row>
    <row r="1387" spans="1:5" x14ac:dyDescent="0.25">
      <c r="A1387" t="s">
        <v>2762</v>
      </c>
      <c r="B1387" s="13">
        <v>851</v>
      </c>
      <c r="C1387" s="14" t="s">
        <v>2763</v>
      </c>
      <c r="D1387" s="15">
        <v>1379</v>
      </c>
      <c r="E1387" s="16" t="e">
        <f>VLOOKUP($D1387,'[1]Profile_Cnty Export'!$B$2:$D$3010,3,FALSE)</f>
        <v>#N/A</v>
      </c>
    </row>
    <row r="1388" spans="1:5" x14ac:dyDescent="0.25">
      <c r="A1388" t="s">
        <v>2764</v>
      </c>
      <c r="B1388" s="17">
        <v>134</v>
      </c>
      <c r="C1388" s="10" t="s">
        <v>2765</v>
      </c>
      <c r="D1388" s="18">
        <v>234</v>
      </c>
      <c r="E1388" s="12" t="e">
        <f>VLOOKUP($D1388,'[1]Profile_Cnty Export'!$B$2:$D$3010,3,FALSE)</f>
        <v>#N/A</v>
      </c>
    </row>
    <row r="1389" spans="1:5" x14ac:dyDescent="0.25">
      <c r="A1389" t="s">
        <v>2766</v>
      </c>
      <c r="B1389" s="13">
        <v>70</v>
      </c>
      <c r="C1389" s="14" t="s">
        <v>2767</v>
      </c>
      <c r="D1389" s="15">
        <v>78</v>
      </c>
      <c r="E1389" s="16" t="e">
        <f>VLOOKUP($D1389,'[1]Profile_Cnty Export'!$B$2:$D$3010,3,FALSE)</f>
        <v>#N/A</v>
      </c>
    </row>
    <row r="1390" spans="1:5" x14ac:dyDescent="0.25">
      <c r="A1390" t="s">
        <v>2768</v>
      </c>
      <c r="B1390" s="17">
        <v>0</v>
      </c>
      <c r="C1390" s="10" t="s">
        <v>2769</v>
      </c>
      <c r="D1390" s="18">
        <v>55</v>
      </c>
      <c r="E1390" s="12" t="e">
        <f>VLOOKUP($D1390,'[1]Profile_Cnty Export'!$B$2:$D$3010,3,FALSE)</f>
        <v>#N/A</v>
      </c>
    </row>
    <row r="1391" spans="1:5" x14ac:dyDescent="0.25">
      <c r="A1391" t="s">
        <v>2770</v>
      </c>
      <c r="B1391" s="13">
        <v>0</v>
      </c>
      <c r="C1391" s="14" t="s">
        <v>2771</v>
      </c>
      <c r="D1391" s="15">
        <v>27</v>
      </c>
      <c r="E1391" s="16" t="e">
        <f>VLOOKUP($D1391,'[1]Profile_Cnty Export'!$B$2:$D$3010,3,FALSE)</f>
        <v>#N/A</v>
      </c>
    </row>
    <row r="1392" spans="1:5" x14ac:dyDescent="0.25">
      <c r="A1392" t="s">
        <v>2772</v>
      </c>
      <c r="B1392" s="17">
        <v>67</v>
      </c>
      <c r="C1392" s="10" t="s">
        <v>2773</v>
      </c>
      <c r="D1392" s="18">
        <v>180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55441</v>
      </c>
      <c r="C1394" s="10" t="s">
        <v>2777</v>
      </c>
      <c r="D1394" s="11">
        <v>59544</v>
      </c>
      <c r="E1394" s="12" t="e">
        <f>VLOOKUP($D1394,'[1]Profile_Cnty Export'!$B$2:$D$3010,3,FALSE)</f>
        <v>#N/A</v>
      </c>
    </row>
    <row r="1395" spans="1:5" x14ac:dyDescent="0.25">
      <c r="A1395" t="s">
        <v>2778</v>
      </c>
      <c r="B1395" s="13">
        <v>40616</v>
      </c>
      <c r="C1395" s="14" t="s">
        <v>2779</v>
      </c>
      <c r="D1395" s="15">
        <v>44479</v>
      </c>
      <c r="E1395" s="16" t="e">
        <f>VLOOKUP($D1395,'[1]Profile_Cnty Export'!$B$2:$D$3010,3,FALSE)</f>
        <v>#N/A</v>
      </c>
    </row>
    <row r="1396" spans="1:5" x14ac:dyDescent="0.25">
      <c r="A1396" t="s">
        <v>2780</v>
      </c>
      <c r="B1396" s="17">
        <v>2817</v>
      </c>
      <c r="C1396" s="10" t="s">
        <v>2781</v>
      </c>
      <c r="D1396" s="18">
        <v>2961</v>
      </c>
      <c r="E1396" s="12" t="e">
        <f>VLOOKUP($D1396,'[1]Profile_Cnty Export'!$B$2:$D$3010,3,FALSE)</f>
        <v>#N/A</v>
      </c>
    </row>
    <row r="1397" spans="1:5" x14ac:dyDescent="0.25">
      <c r="A1397" t="s">
        <v>2782</v>
      </c>
      <c r="B1397" s="13">
        <v>0</v>
      </c>
      <c r="C1397" s="14" t="s">
        <v>2783</v>
      </c>
      <c r="D1397" s="15">
        <v>23</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2623</v>
      </c>
      <c r="C1399" s="14" t="s">
        <v>2787</v>
      </c>
      <c r="D1399" s="15">
        <v>2716</v>
      </c>
      <c r="E1399" s="16" t="e">
        <f>VLOOKUP($D1399,'[1]Profile_Cnty Export'!$B$2:$D$3010,3,FALSE)</f>
        <v>#N/A</v>
      </c>
    </row>
    <row r="1400" spans="1:5" x14ac:dyDescent="0.25">
      <c r="A1400" t="s">
        <v>2788</v>
      </c>
      <c r="B1400" s="17">
        <v>5594</v>
      </c>
      <c r="C1400" s="10" t="s">
        <v>2789</v>
      </c>
      <c r="D1400" s="18">
        <v>6418</v>
      </c>
      <c r="E1400" s="12" t="e">
        <f>VLOOKUP($D1400,'[1]Profile_Cnty Export'!$B$2:$D$3010,3,FALSE)</f>
        <v>#N/A</v>
      </c>
    </row>
    <row r="1401" spans="1:5" x14ac:dyDescent="0.25">
      <c r="A1401" t="s">
        <v>2790</v>
      </c>
      <c r="B1401" s="13">
        <v>214</v>
      </c>
      <c r="C1401" s="14" t="s">
        <v>2791</v>
      </c>
      <c r="D1401" s="15">
        <v>314</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2806</v>
      </c>
      <c r="C1403" s="14" t="s">
        <v>2795</v>
      </c>
      <c r="D1403" s="15">
        <v>3171</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35432</v>
      </c>
      <c r="C1405" s="14" t="s">
        <v>2799</v>
      </c>
      <c r="D1405" s="26">
        <v>43142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1050</v>
      </c>
      <c r="C1407" s="14" t="s">
        <v>2803</v>
      </c>
      <c r="D1407" s="15">
        <v>1156</v>
      </c>
      <c r="E1407" s="16" t="e">
        <f>VLOOKUP($D1407,'[1]Profile_Cnty Export'!$B$2:$D$3010,3,FALSE)</f>
        <v>#N/A</v>
      </c>
    </row>
    <row r="1408" spans="1:5" x14ac:dyDescent="0.25">
      <c r="A1408" t="s">
        <v>2804</v>
      </c>
      <c r="B1408" s="17">
        <v>1590</v>
      </c>
      <c r="C1408" s="10" t="s">
        <v>2805</v>
      </c>
      <c r="D1408" s="18">
        <v>2009</v>
      </c>
      <c r="E1408" s="12" t="e">
        <f>VLOOKUP($D1408,'[1]Profile_Cnty Export'!$B$2:$D$3010,3,FALSE)</f>
        <v>#N/A</v>
      </c>
    </row>
    <row r="1409" spans="1:5" x14ac:dyDescent="0.25">
      <c r="A1409" t="s">
        <v>2806</v>
      </c>
      <c r="B1409" s="13">
        <v>14866</v>
      </c>
      <c r="C1409" s="14" t="s">
        <v>2807</v>
      </c>
      <c r="D1409" s="15">
        <v>19180</v>
      </c>
      <c r="E1409" s="16" t="e">
        <f>VLOOKUP($D1409,'[1]Profile_Cnty Export'!$B$2:$D$3010,3,FALSE)</f>
        <v>#N/A</v>
      </c>
    </row>
    <row r="1410" spans="1:5" x14ac:dyDescent="0.25">
      <c r="A1410" t="s">
        <v>2808</v>
      </c>
      <c r="B1410" s="17">
        <v>1538</v>
      </c>
      <c r="C1410" s="10" t="s">
        <v>2809</v>
      </c>
      <c r="D1410" s="18">
        <v>1936</v>
      </c>
      <c r="E1410" s="12" t="e">
        <f>VLOOKUP($D1410,'[1]Profile_Cnty Export'!$B$2:$D$3010,3,FALSE)</f>
        <v>#N/A</v>
      </c>
    </row>
    <row r="1411" spans="1:5" x14ac:dyDescent="0.25">
      <c r="A1411" t="s">
        <v>2810</v>
      </c>
      <c r="B1411" s="13">
        <v>330</v>
      </c>
      <c r="C1411" s="14" t="s">
        <v>2811</v>
      </c>
      <c r="D1411" s="15">
        <v>478</v>
      </c>
      <c r="E1411" s="16" t="e">
        <f>VLOOKUP($D1411,'[1]Profile_Cnty Export'!$B$2:$D$3010,3,FALSE)</f>
        <v>#N/A</v>
      </c>
    </row>
    <row r="1412" spans="1:5" x14ac:dyDescent="0.25">
      <c r="A1412" t="s">
        <v>2812</v>
      </c>
      <c r="B1412" s="17">
        <v>227</v>
      </c>
      <c r="C1412" s="10" t="s">
        <v>2813</v>
      </c>
      <c r="D1412" s="18">
        <v>393</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83</v>
      </c>
      <c r="C1414" s="10" t="s">
        <v>2817</v>
      </c>
      <c r="D1414" s="18">
        <v>145</v>
      </c>
      <c r="E1414" s="12" t="e">
        <f>VLOOKUP($D1414,'[1]Profile_Cnty Export'!$B$2:$D$3010,3,FALSE)</f>
        <v>#N/A</v>
      </c>
    </row>
    <row r="1415" spans="1:5" x14ac:dyDescent="0.25">
      <c r="A1415" t="s">
        <v>2818</v>
      </c>
      <c r="B1415" s="13">
        <v>2149</v>
      </c>
      <c r="C1415" s="14" t="s">
        <v>2819</v>
      </c>
      <c r="D1415" s="15">
        <v>2823</v>
      </c>
      <c r="E1415" s="16" t="e">
        <f>VLOOKUP($D1415,'[1]Profile_Cnty Export'!$B$2:$D$3010,3,FALSE)</f>
        <v>#N/A</v>
      </c>
    </row>
    <row r="1416" spans="1:5" x14ac:dyDescent="0.25">
      <c r="A1416" t="s">
        <v>2820</v>
      </c>
      <c r="B1416" s="17">
        <v>13367</v>
      </c>
      <c r="C1416" s="10" t="s">
        <v>2821</v>
      </c>
      <c r="D1416" s="18">
        <v>15434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2673</v>
      </c>
      <c r="C1418" s="10" t="s">
        <v>2825</v>
      </c>
      <c r="D1418" s="11">
        <v>5576</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32</v>
      </c>
      <c r="E1423" s="16" t="e">
        <f>VLOOKUP($D1423,'[1]Profile_Cnty Export'!$B$2:$D$3010,3,FALSE)</f>
        <v>#N/A</v>
      </c>
    </row>
    <row r="1424" spans="1:5" x14ac:dyDescent="0.25">
      <c r="A1424" t="s">
        <v>2836</v>
      </c>
      <c r="B1424" s="17">
        <v>0</v>
      </c>
      <c r="C1424" s="10" t="s">
        <v>2837</v>
      </c>
      <c r="D1424" s="18">
        <v>28</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2639</v>
      </c>
      <c r="C1429" s="34" t="s">
        <v>2847</v>
      </c>
      <c r="D1429" s="35">
        <v>5412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248</v>
      </c>
      <c r="C1432" s="10" t="s">
        <v>2851</v>
      </c>
      <c r="D1432" s="11">
        <v>824</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152</v>
      </c>
      <c r="C1437" s="14" t="s">
        <v>2861</v>
      </c>
      <c r="D1437" s="15">
        <v>577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62</v>
      </c>
      <c r="C1440" s="10" t="s">
        <v>2867</v>
      </c>
      <c r="D1440" s="18">
        <v>181</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39</v>
      </c>
      <c r="C1442" s="10" t="s">
        <v>2871</v>
      </c>
      <c r="D1442" s="18">
        <v>63</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186</v>
      </c>
      <c r="C1447" s="14" t="s">
        <v>2881</v>
      </c>
      <c r="D1447" s="26">
        <v>346</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78</v>
      </c>
      <c r="C1449" s="14" t="s">
        <v>2885</v>
      </c>
      <c r="D1449" s="15">
        <v>228</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22</v>
      </c>
      <c r="C1451" s="14" t="s">
        <v>2889</v>
      </c>
      <c r="D1451" s="15">
        <v>51</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28</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24</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138</v>
      </c>
      <c r="E1462" s="12" t="e">
        <f>VLOOKUP($D1462,'[1]Profile_Cnty Export'!$B$2:$D$3010,3,FALSE)</f>
        <v>#N/A</v>
      </c>
    </row>
    <row r="1463" spans="1:5" x14ac:dyDescent="0.25">
      <c r="A1463" t="s">
        <v>2912</v>
      </c>
      <c r="B1463" s="13">
        <v>36</v>
      </c>
      <c r="C1463" s="14" t="s">
        <v>2913</v>
      </c>
      <c r="D1463" s="15">
        <v>58</v>
      </c>
      <c r="E1463" s="16" t="e">
        <f>VLOOKUP($D1463,'[1]Profile_Cnty Export'!$B$2:$D$3010,3,FALSE)</f>
        <v>#N/A</v>
      </c>
    </row>
    <row r="1464" spans="1:5" x14ac:dyDescent="0.25">
      <c r="A1464" t="s">
        <v>2914</v>
      </c>
      <c r="B1464" s="17">
        <v>0</v>
      </c>
      <c r="C1464" s="10" t="s">
        <v>2915</v>
      </c>
      <c r="D1464" s="18">
        <v>22</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124</v>
      </c>
      <c r="C1469" s="34" t="s">
        <v>2925</v>
      </c>
      <c r="D1469" s="38">
        <v>856</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23</v>
      </c>
      <c r="E1472" s="43" t="e">
        <f>VLOOKUP($D1472,'[1]Profile_Cnty Export'!$B$2:$D$3010,3,FALSE)</f>
        <v>#N/A</v>
      </c>
    </row>
    <row r="1473" spans="1:5" x14ac:dyDescent="0.25">
      <c r="A1473" t="s">
        <v>2930</v>
      </c>
      <c r="B1473" s="44">
        <v>23</v>
      </c>
      <c r="C1473" s="45" t="s">
        <v>2931</v>
      </c>
      <c r="D1473" s="46">
        <v>92</v>
      </c>
      <c r="E1473" s="47" t="e">
        <f>VLOOKUP($D1473,'[1]Profile_Cnty Export'!$B$2:$D$3010,3,FALSE)</f>
        <v>#N/A</v>
      </c>
    </row>
    <row r="1474" spans="1:5" x14ac:dyDescent="0.25">
      <c r="A1474" t="s">
        <v>2932</v>
      </c>
      <c r="B1474" s="40">
        <v>0</v>
      </c>
      <c r="C1474" s="41" t="s">
        <v>2933</v>
      </c>
      <c r="D1474" s="42">
        <v>43</v>
      </c>
      <c r="E1474" s="43" t="e">
        <f>VLOOKUP($D1474,'[1]Profile_Cnty Export'!$B$2:$D$3010,3,FALSE)</f>
        <v>#N/A</v>
      </c>
    </row>
    <row r="1475" spans="1:5" x14ac:dyDescent="0.25">
      <c r="A1475" t="s">
        <v>2934</v>
      </c>
      <c r="B1475" s="44">
        <v>1262</v>
      </c>
      <c r="C1475" s="45" t="s">
        <v>2935</v>
      </c>
      <c r="D1475" s="46">
        <v>5638</v>
      </c>
      <c r="E1475" s="47" t="e">
        <f>VLOOKUP($D1475,'[1]Profile_Cnty Export'!$B$2:$D$3010,3,FALSE)</f>
        <v>#N/A</v>
      </c>
    </row>
    <row r="1476" spans="1:5" x14ac:dyDescent="0.25">
      <c r="A1476" t="s">
        <v>2936</v>
      </c>
      <c r="B1476" s="40">
        <v>29</v>
      </c>
      <c r="C1476" s="41" t="s">
        <v>2937</v>
      </c>
      <c r="D1476" s="42">
        <v>169</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248</v>
      </c>
      <c r="C1479" s="45" t="s">
        <v>2943</v>
      </c>
      <c r="D1479" s="46">
        <v>1385</v>
      </c>
      <c r="E1479" s="47" t="e">
        <f>VLOOKUP($D1479,'[1]Profile_Cnty Export'!$B$2:$D$3010,3,FALSE)</f>
        <v>#N/A</v>
      </c>
    </row>
    <row r="1480" spans="1:5" x14ac:dyDescent="0.25">
      <c r="A1480" t="s">
        <v>2944</v>
      </c>
      <c r="B1480" s="40">
        <v>0</v>
      </c>
      <c r="C1480" s="41" t="s">
        <v>2945</v>
      </c>
      <c r="D1480" s="42">
        <v>48</v>
      </c>
      <c r="E1480" s="43" t="e">
        <f>VLOOKUP($D1480,'[1]Profile_Cnty Export'!$B$2:$D$3010,3,FALSE)</f>
        <v>#N/A</v>
      </c>
    </row>
    <row r="1481" spans="1:5" x14ac:dyDescent="0.25">
      <c r="A1481" t="s">
        <v>2946</v>
      </c>
      <c r="B1481" s="44">
        <v>0</v>
      </c>
      <c r="C1481" s="45" t="s">
        <v>2947</v>
      </c>
      <c r="D1481" s="46">
        <v>38</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12246</v>
      </c>
      <c r="C1495" s="49" t="s">
        <v>2975</v>
      </c>
      <c r="D1495" s="50">
        <v>14495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17837</v>
      </c>
      <c r="C1498" s="12"/>
    </row>
    <row r="1499" spans="1:5" x14ac:dyDescent="0.25">
      <c r="A1499" t="s">
        <v>2978</v>
      </c>
      <c r="B1499" s="25">
        <v>106360</v>
      </c>
      <c r="C1499" s="16"/>
    </row>
    <row r="1500" spans="1:5" x14ac:dyDescent="0.25">
      <c r="A1500" t="s">
        <v>2979</v>
      </c>
      <c r="B1500" s="17">
        <v>1026</v>
      </c>
      <c r="C1500" s="12"/>
    </row>
    <row r="1501" spans="1:5" x14ac:dyDescent="0.25">
      <c r="A1501" t="s">
        <v>2980</v>
      </c>
      <c r="B1501" s="13">
        <v>15569</v>
      </c>
      <c r="C1501" s="16"/>
    </row>
    <row r="1502" spans="1:5" x14ac:dyDescent="0.25">
      <c r="A1502" t="s">
        <v>2981</v>
      </c>
      <c r="B1502" s="17">
        <v>13264</v>
      </c>
      <c r="C1502" s="12"/>
    </row>
    <row r="1503" spans="1:5" x14ac:dyDescent="0.25">
      <c r="A1503" t="s">
        <v>2982</v>
      </c>
      <c r="B1503" s="13">
        <v>5065</v>
      </c>
      <c r="C1503" s="16"/>
    </row>
    <row r="1504" spans="1:5" x14ac:dyDescent="0.25">
      <c r="A1504" t="s">
        <v>2983</v>
      </c>
      <c r="B1504" s="17">
        <v>1381</v>
      </c>
      <c r="C1504" s="12"/>
    </row>
    <row r="1505" spans="1:3" x14ac:dyDescent="0.25">
      <c r="A1505" t="s">
        <v>2984</v>
      </c>
      <c r="B1505" s="13">
        <v>69378</v>
      </c>
      <c r="C1505" s="16"/>
    </row>
    <row r="1506" spans="1:3" x14ac:dyDescent="0.25">
      <c r="A1506" t="s">
        <v>2985</v>
      </c>
      <c r="B1506" s="17">
        <v>633</v>
      </c>
      <c r="C1506" s="12"/>
    </row>
    <row r="1507" spans="1:3" x14ac:dyDescent="0.25">
      <c r="A1507" t="s">
        <v>2986</v>
      </c>
      <c r="B1507" s="25">
        <v>44210</v>
      </c>
      <c r="C1507" s="16"/>
    </row>
    <row r="1508" spans="1:3" x14ac:dyDescent="0.25">
      <c r="A1508" t="s">
        <v>2987</v>
      </c>
      <c r="B1508" s="17">
        <v>3174</v>
      </c>
      <c r="C1508" s="12"/>
    </row>
    <row r="1509" spans="1:3" x14ac:dyDescent="0.25">
      <c r="A1509" t="s">
        <v>2988</v>
      </c>
      <c r="B1509" s="13">
        <v>5627</v>
      </c>
      <c r="C1509" s="16"/>
    </row>
    <row r="1510" spans="1:3" x14ac:dyDescent="0.25">
      <c r="A1510" t="s">
        <v>2989</v>
      </c>
      <c r="B1510" s="17">
        <v>2566</v>
      </c>
      <c r="C1510" s="12"/>
    </row>
    <row r="1511" spans="1:3" x14ac:dyDescent="0.25">
      <c r="A1511" t="s">
        <v>2990</v>
      </c>
      <c r="B1511" s="13">
        <v>9410</v>
      </c>
      <c r="C1511" s="16"/>
    </row>
    <row r="1512" spans="1:3" x14ac:dyDescent="0.25">
      <c r="A1512" t="s">
        <v>2991</v>
      </c>
      <c r="B1512" s="17">
        <v>4293</v>
      </c>
      <c r="C1512" s="12"/>
    </row>
    <row r="1513" spans="1:3" x14ac:dyDescent="0.25">
      <c r="A1513" t="s">
        <v>2992</v>
      </c>
      <c r="B1513" s="13">
        <v>881</v>
      </c>
      <c r="C1513" s="16"/>
    </row>
    <row r="1514" spans="1:3" x14ac:dyDescent="0.25">
      <c r="A1514" t="s">
        <v>2993</v>
      </c>
      <c r="B1514" s="17">
        <v>14085</v>
      </c>
      <c r="C1514" s="12"/>
    </row>
    <row r="1515" spans="1:3" x14ac:dyDescent="0.25">
      <c r="A1515" t="s">
        <v>2994</v>
      </c>
      <c r="B1515" s="13">
        <v>760</v>
      </c>
      <c r="C1515" s="16"/>
    </row>
    <row r="1516" spans="1:3" x14ac:dyDescent="0.25">
      <c r="A1516" t="s">
        <v>2995</v>
      </c>
      <c r="B1516" s="17">
        <v>2921</v>
      </c>
      <c r="C1516" s="12"/>
    </row>
    <row r="1517" spans="1:3" x14ac:dyDescent="0.25">
      <c r="A1517" t="s">
        <v>2996</v>
      </c>
      <c r="B1517" s="13">
        <v>394</v>
      </c>
      <c r="C1517" s="16"/>
    </row>
    <row r="1518" spans="1:3" x14ac:dyDescent="0.25">
      <c r="A1518" t="s">
        <v>2997</v>
      </c>
      <c r="B1518" s="9">
        <v>20524</v>
      </c>
      <c r="C1518" s="12"/>
    </row>
    <row r="1519" spans="1:3" x14ac:dyDescent="0.25">
      <c r="A1519" t="s">
        <v>2998</v>
      </c>
      <c r="B1519" s="13">
        <v>3714</v>
      </c>
      <c r="C1519" s="16"/>
    </row>
    <row r="1520" spans="1:3" x14ac:dyDescent="0.25">
      <c r="A1520" t="s">
        <v>2999</v>
      </c>
      <c r="B1520" s="17">
        <v>7750</v>
      </c>
      <c r="C1520" s="12"/>
    </row>
    <row r="1521" spans="1:5" x14ac:dyDescent="0.25">
      <c r="A1521" t="s">
        <v>3000</v>
      </c>
      <c r="B1521" s="13">
        <v>8800</v>
      </c>
      <c r="C1521" s="16"/>
    </row>
    <row r="1522" spans="1:5" x14ac:dyDescent="0.25">
      <c r="A1522" t="s">
        <v>3001</v>
      </c>
      <c r="B1522" s="17">
        <v>58</v>
      </c>
      <c r="C1522" s="12"/>
    </row>
    <row r="1523" spans="1:5" x14ac:dyDescent="0.25">
      <c r="A1523" t="s">
        <v>3002</v>
      </c>
      <c r="B1523" s="25">
        <v>28844</v>
      </c>
      <c r="C1523" s="16"/>
    </row>
    <row r="1524" spans="1:5" x14ac:dyDescent="0.25">
      <c r="A1524" t="s">
        <v>3003</v>
      </c>
      <c r="B1524" s="17">
        <v>3547</v>
      </c>
      <c r="C1524" s="12"/>
    </row>
    <row r="1525" spans="1:5" x14ac:dyDescent="0.25">
      <c r="A1525" t="s">
        <v>3004</v>
      </c>
      <c r="B1525" s="13">
        <v>2701</v>
      </c>
      <c r="C1525" s="16"/>
    </row>
    <row r="1526" spans="1:5" x14ac:dyDescent="0.25">
      <c r="A1526" t="s">
        <v>3005</v>
      </c>
      <c r="B1526" s="17">
        <v>115</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23</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7B8449-2911-4B72-B538-3421F51E1D97}"/>
</file>

<file path=customXml/itemProps2.xml><?xml version="1.0" encoding="utf-8"?>
<ds:datastoreItem xmlns:ds="http://schemas.openxmlformats.org/officeDocument/2006/customXml" ds:itemID="{63B6C91F-BA76-44C6-8FEF-9F9DB5279B42}"/>
</file>

<file path=customXml/itemProps3.xml><?xml version="1.0" encoding="utf-8"?>
<ds:datastoreItem xmlns:ds="http://schemas.openxmlformats.org/officeDocument/2006/customXml" ds:itemID="{EFD3D99D-27EA-4DDA-92A2-F991744DBA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2023-09-27T11:43:14Z</dcterms:created>
  <dcterms:modified xsi:type="dcterms:W3CDTF">2023-09-27T11:43:16Z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