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E4ABBAC-9EC1-4FBD-BD7A-C93EBDFC31FD}" xr6:coauthVersionLast="47" xr6:coauthVersionMax="47" xr10:uidLastSave="{00000000-0000-0000-0000-000000000000}"/>
  <bookViews>
    <workbookView xWindow="28680" yWindow="-120" windowWidth="29040" windowHeight="15840" xr2:uid="{FDF10F63-0A5F-47D8-94A8-BCF1D338494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<sst xmlns="http://schemas.openxmlformats.org/spreadsheetml/2006/main" count="3037" uniqueCount="3020">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</sst>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907CCD8-9C2A-4C78-A13F-80E6FFBE70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646</v>
          </cell>
        </row>
        <row r="4">
          <cell r="B4" t="str">
            <v>Central American*</v>
          </cell>
          <cell r="D4">
            <v>1444</v>
          </cell>
        </row>
        <row r="5">
          <cell r="B5" t="str">
            <v>Costa Rican</v>
          </cell>
          <cell r="D5">
            <v>0</v>
          </cell>
        </row>
        <row r="6">
          <cell r="B6" t="str">
            <v>Guatemalan</v>
          </cell>
          <cell r="D6">
            <v>1315</v>
          </cell>
        </row>
        <row r="7">
          <cell r="B7" t="str">
            <v>Honduran</v>
          </cell>
          <cell r="D7">
            <v>58</v>
          </cell>
        </row>
        <row r="8">
          <cell r="B8" t="str">
            <v>Nicaraguan</v>
          </cell>
          <cell r="D8">
            <v>0</v>
          </cell>
        </row>
        <row r="9">
          <cell r="B9" t="str">
            <v>Panamanian</v>
          </cell>
          <cell r="D9">
            <v>0</v>
          </cell>
        </row>
        <row r="10">
          <cell r="B10" t="str">
            <v>Salvadoran</v>
          </cell>
          <cell r="D10">
            <v>68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303</v>
          </cell>
        </row>
        <row r="24">
          <cell r="B24" t="str">
            <v>Cuban</v>
          </cell>
          <cell r="D24">
            <v>0</v>
          </cell>
        </row>
        <row r="25">
          <cell r="B25" t="str">
            <v>Dominican</v>
          </cell>
          <cell r="D25">
            <v>28</v>
          </cell>
        </row>
        <row r="26">
          <cell r="B26" t="str">
            <v>Puerto Rican</v>
          </cell>
          <cell r="D26">
            <v>269</v>
          </cell>
        </row>
        <row r="27">
          <cell r="B27" t="str">
            <v>Other Caribbean Hispanic</v>
          </cell>
          <cell r="D27">
            <v>0</v>
          </cell>
        </row>
        <row r="28">
          <cell r="B28" t="str">
            <v>Other Hispanic, Latino, or Spanish*</v>
          </cell>
          <cell r="D28">
            <v>331</v>
          </cell>
        </row>
        <row r="29">
          <cell r="B29" t="str">
            <v>Spaniard</v>
          </cell>
          <cell r="D29">
            <v>27</v>
          </cell>
        </row>
        <row r="30">
          <cell r="B30" t="str">
            <v>Spanish</v>
          </cell>
          <cell r="D30">
            <v>51</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13206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60</v>
          </cell>
        </row>
        <row r="60">
          <cell r="B60" t="str">
            <v>English alone</v>
          </cell>
          <cell r="D60">
            <v>4485</v>
          </cell>
        </row>
        <row r="61">
          <cell r="B61" t="str">
            <v>Estonian alone</v>
          </cell>
          <cell r="D61">
            <v>0</v>
          </cell>
        </row>
        <row r="62">
          <cell r="B62" t="str">
            <v>Faroe Islander alone</v>
          </cell>
          <cell r="D62">
            <v>0</v>
          </cell>
        </row>
        <row r="63">
          <cell r="B63" t="str">
            <v>Finnish alone</v>
          </cell>
          <cell r="D63">
            <v>0</v>
          </cell>
        </row>
        <row r="64">
          <cell r="B64" t="str">
            <v>French alone</v>
          </cell>
          <cell r="D64">
            <v>69</v>
          </cell>
        </row>
        <row r="65">
          <cell r="B65" t="str">
            <v>Frisian alone</v>
          </cell>
          <cell r="D65">
            <v>0</v>
          </cell>
        </row>
        <row r="66">
          <cell r="B66" t="str">
            <v>Georgian alone</v>
          </cell>
          <cell r="D66">
            <v>0</v>
          </cell>
        </row>
        <row r="67">
          <cell r="B67" t="str">
            <v>German alone</v>
          </cell>
          <cell r="D67">
            <v>1704</v>
          </cell>
        </row>
        <row r="68">
          <cell r="B68" t="str">
            <v>Greek alone</v>
          </cell>
          <cell r="D68">
            <v>33</v>
          </cell>
        </row>
        <row r="69">
          <cell r="B69" t="str">
            <v>Hungarian alone</v>
          </cell>
          <cell r="D69">
            <v>33</v>
          </cell>
        </row>
        <row r="70">
          <cell r="B70" t="str">
            <v>Icelandic alone</v>
          </cell>
          <cell r="D70">
            <v>0</v>
          </cell>
        </row>
        <row r="71">
          <cell r="B71" t="str">
            <v>Irish alone</v>
          </cell>
          <cell r="D71">
            <v>1566</v>
          </cell>
        </row>
        <row r="72">
          <cell r="B72" t="str">
            <v>Italian alone</v>
          </cell>
          <cell r="D72">
            <v>427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28</v>
          </cell>
        </row>
        <row r="87">
          <cell r="B87" t="str">
            <v>Polish alone</v>
          </cell>
          <cell r="D87">
            <v>172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185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34</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26</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11168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10855</v>
          </cell>
        </row>
        <row r="145">
          <cell r="B145" t="str">
            <v>White alone or in combination with one or more other races</v>
          </cell>
          <cell r="D145" t="e">
            <v>#N/A</v>
          </cell>
        </row>
        <row r="146">
          <cell r="B146" t="str">
            <v>European alone or in any combination*</v>
          </cell>
          <cell r="D146">
            <v>14234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67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70</v>
          </cell>
        </row>
        <row r="166">
          <cell r="B166" t="str">
            <v>Danish alone or in any combination</v>
          </cell>
          <cell r="D166">
            <v>43</v>
          </cell>
        </row>
        <row r="167">
          <cell r="B167" t="str">
            <v>Dutch alone or in any combination</v>
          </cell>
          <cell r="D167">
            <v>234</v>
          </cell>
        </row>
        <row r="168">
          <cell r="B168" t="str">
            <v>English alone or in any combination</v>
          </cell>
          <cell r="D168">
            <v>6735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466</v>
          </cell>
        </row>
        <row r="173">
          <cell r="B173" t="str">
            <v>Frisian alone or in any combination</v>
          </cell>
          <cell r="D173">
            <v>0</v>
          </cell>
        </row>
        <row r="174">
          <cell r="B174" t="str">
            <v>Georgian alone or in any combination</v>
          </cell>
          <cell r="D174">
            <v>0</v>
          </cell>
        </row>
        <row r="175">
          <cell r="B175" t="str">
            <v>German alone or in any combination</v>
          </cell>
          <cell r="D175">
            <v>4811</v>
          </cell>
        </row>
        <row r="176">
          <cell r="B176" t="str">
            <v>Greek alone or in any combination</v>
          </cell>
          <cell r="D176">
            <v>70</v>
          </cell>
        </row>
        <row r="177">
          <cell r="B177" t="str">
            <v>Hungarian alone or in any combination</v>
          </cell>
          <cell r="D177">
            <v>118</v>
          </cell>
        </row>
        <row r="178">
          <cell r="B178" t="str">
            <v>Icelandic alone or in any combination</v>
          </cell>
          <cell r="D178">
            <v>0</v>
          </cell>
        </row>
        <row r="179">
          <cell r="B179" t="str">
            <v>Irish alone or in any combination</v>
          </cell>
          <cell r="D179">
            <v>4580</v>
          </cell>
        </row>
        <row r="180">
          <cell r="B180" t="str">
            <v>Italian alone or in any combination</v>
          </cell>
          <cell r="D180">
            <v>1233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66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132</v>
          </cell>
        </row>
        <row r="195">
          <cell r="B195" t="str">
            <v>Polish alone or in any combination</v>
          </cell>
          <cell r="D195">
            <v>598</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76</v>
          </cell>
        </row>
        <row r="200">
          <cell r="B200" t="str">
            <v>Scandinavian alone or in any combination</v>
          </cell>
          <cell r="D200">
            <v>80</v>
          </cell>
        </row>
        <row r="201">
          <cell r="B201" t="str">
            <v>Scots-Irish alone or in any combination</v>
          </cell>
          <cell r="D201">
            <v>41</v>
          </cell>
        </row>
        <row r="202">
          <cell r="B202" t="str">
            <v>Scottish alone or in any combination</v>
          </cell>
          <cell r="D202">
            <v>788</v>
          </cell>
        </row>
        <row r="203">
          <cell r="B203" t="str">
            <v>Serbian alone or in any combination</v>
          </cell>
          <cell r="D203">
            <v>0</v>
          </cell>
        </row>
        <row r="204">
          <cell r="B204" t="str">
            <v>Slavic alone or in any combination</v>
          </cell>
          <cell r="D204">
            <v>0</v>
          </cell>
        </row>
        <row r="205">
          <cell r="B205" t="str">
            <v>Slovak alone or in any combination</v>
          </cell>
          <cell r="D205">
            <v>36</v>
          </cell>
        </row>
        <row r="206">
          <cell r="B206" t="str">
            <v>Slovenian alone or in any combination</v>
          </cell>
          <cell r="D206">
            <v>0</v>
          </cell>
        </row>
        <row r="207">
          <cell r="B207" t="str">
            <v>Swedish alone or in any combination</v>
          </cell>
          <cell r="D207">
            <v>163</v>
          </cell>
        </row>
        <row r="208">
          <cell r="B208" t="str">
            <v>Swiss alone or in any combination</v>
          </cell>
          <cell r="D208">
            <v>56</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207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12196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51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11866</v>
          </cell>
        </row>
        <row r="253">
          <cell r="B253" t="str">
            <v>Black or African American alone</v>
          </cell>
          <cell r="D253" t="e">
            <v>#N/A</v>
          </cell>
        </row>
        <row r="254">
          <cell r="B254" t="str">
            <v>African American alone</v>
          </cell>
          <cell r="D254">
            <v>2564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233</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1596</v>
          </cell>
        </row>
        <row r="317">
          <cell r="B317" t="str">
            <v>Other Black or African American alone, specified</v>
          </cell>
          <cell r="D317">
            <v>0</v>
          </cell>
        </row>
        <row r="318">
          <cell r="B318" t="str">
            <v>Other Black or African American alone, not specified</v>
          </cell>
          <cell r="D318">
            <v>1547</v>
          </cell>
        </row>
        <row r="319">
          <cell r="B319" t="str">
            <v>Black or African American alone or in combination with one or more other races</v>
          </cell>
          <cell r="D319" t="e">
            <v>#N/A</v>
          </cell>
        </row>
        <row r="320">
          <cell r="B320" t="str">
            <v>African American alone or in any combination</v>
          </cell>
          <cell r="D320">
            <v>2857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257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242</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1927</v>
          </cell>
        </row>
        <row r="383">
          <cell r="B383" t="str">
            <v>Other Black or African American alone or in any combination, specified</v>
          </cell>
          <cell r="D383">
            <v>0</v>
          </cell>
        </row>
        <row r="384">
          <cell r="B384" t="str">
            <v>Other Black or African American alone or in any combination, not specified</v>
          </cell>
          <cell r="D384">
            <v>1933</v>
          </cell>
        </row>
        <row r="385">
          <cell r="B385" t="str">
            <v>American Indian and Alaska Native alone</v>
          </cell>
          <cell r="D385">
            <v>1933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513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53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183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201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31</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49</v>
          </cell>
        </row>
        <row r="2775">
          <cell r="B2775" t="str">
            <v>Other Mesoamerican Indian alone or in any combination</v>
          </cell>
          <cell r="D2775">
            <v>0</v>
          </cell>
        </row>
        <row r="2776">
          <cell r="B2776" t="str">
            <v>American Indian and Alaska Native alone or in any combination, not specified</v>
          </cell>
          <cell r="D2776">
            <v>183</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28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160</v>
          </cell>
        </row>
        <row r="2795">
          <cell r="B2795" t="str">
            <v>Asian Indian alone</v>
          </cell>
          <cell r="D2795">
            <v>72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131</v>
          </cell>
        </row>
        <row r="2832">
          <cell r="B2832" t="str">
            <v>Chinese, except Taiwanese alone or in any combination</v>
          </cell>
          <cell r="D2832">
            <v>54</v>
          </cell>
        </row>
        <row r="2833">
          <cell r="B2833" t="str">
            <v>Hmong alone or in any combination</v>
          </cell>
          <cell r="D2833">
            <v>0</v>
          </cell>
        </row>
        <row r="2834">
          <cell r="B2834" t="str">
            <v>Japanese alone or in any combination</v>
          </cell>
          <cell r="D2834">
            <v>41</v>
          </cell>
        </row>
        <row r="2835">
          <cell r="B2835" t="str">
            <v>Korean alone or in any combination</v>
          </cell>
          <cell r="D2835">
            <v>45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174</v>
          </cell>
        </row>
        <row r="2848">
          <cell r="B2848" t="str">
            <v>Asian Indian alone or in any combination</v>
          </cell>
          <cell r="D2848">
            <v>73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32</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AE4A0-849F-4E97-8500-F63D08DCA87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13206</v>
      </c>
      <c r="C5" s="10" t="s">
        <v>5</v>
      </c>
      <c r="D5" s="11">
        <v>14234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67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70</v>
      </c>
      <c r="E24" s="16" t="e">
        <f>VLOOKUP($D24,'[1]Profile_Cnty Export'!$B$2:$D$3010,3,FALSE)</f>
        <v>#N/A</v>
      </c>
    </row>
    <row r="25" spans="1:5" x14ac:dyDescent="0.25">
      <c r="A25" t="s">
        <v>44</v>
      </c>
      <c r="B25" s="17">
        <v>0</v>
      </c>
      <c r="C25" s="10" t="s">
        <v>45</v>
      </c>
      <c r="D25" s="18">
        <v>43</v>
      </c>
      <c r="E25" s="12" t="e">
        <f>VLOOKUP($D25,'[1]Profile_Cnty Export'!$B$2:$D$3010,3,FALSE)</f>
        <v>#N/A</v>
      </c>
    </row>
    <row r="26" spans="1:5" x14ac:dyDescent="0.25">
      <c r="A26" t="s">
        <v>46</v>
      </c>
      <c r="B26" s="13">
        <v>60</v>
      </c>
      <c r="C26" s="14" t="s">
        <v>47</v>
      </c>
      <c r="D26" s="15">
        <v>234</v>
      </c>
      <c r="E26" s="16" t="e">
        <f>VLOOKUP($D26,'[1]Profile_Cnty Export'!$B$2:$D$3010,3,FALSE)</f>
        <v>#N/A</v>
      </c>
    </row>
    <row r="27" spans="1:5" x14ac:dyDescent="0.25">
      <c r="A27" t="s">
        <v>48</v>
      </c>
      <c r="B27" s="17">
        <v>4485</v>
      </c>
      <c r="C27" s="10" t="s">
        <v>49</v>
      </c>
      <c r="D27" s="18">
        <v>6735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69</v>
      </c>
      <c r="C31" s="10" t="s">
        <v>57</v>
      </c>
      <c r="D31" s="18">
        <v>466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1704</v>
      </c>
      <c r="C34" s="14" t="s">
        <v>63</v>
      </c>
      <c r="D34" s="15">
        <v>4811</v>
      </c>
      <c r="E34" s="16" t="e">
        <f>VLOOKUP($D34,'[1]Profile_Cnty Export'!$B$2:$D$3010,3,FALSE)</f>
        <v>#N/A</v>
      </c>
    </row>
    <row r="35" spans="1:5" x14ac:dyDescent="0.25">
      <c r="A35" t="s">
        <v>64</v>
      </c>
      <c r="B35" s="17">
        <v>33</v>
      </c>
      <c r="C35" s="10" t="s">
        <v>65</v>
      </c>
      <c r="D35" s="18">
        <v>70</v>
      </c>
      <c r="E35" s="12" t="e">
        <f>VLOOKUP($D35,'[1]Profile_Cnty Export'!$B$2:$D$3010,3,FALSE)</f>
        <v>#N/A</v>
      </c>
    </row>
    <row r="36" spans="1:5" x14ac:dyDescent="0.25">
      <c r="A36" t="s">
        <v>66</v>
      </c>
      <c r="B36" s="13">
        <v>33</v>
      </c>
      <c r="C36" s="14" t="s">
        <v>67</v>
      </c>
      <c r="D36" s="15">
        <v>118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1566</v>
      </c>
      <c r="C38" s="14" t="s">
        <v>71</v>
      </c>
      <c r="D38" s="15">
        <v>4580</v>
      </c>
      <c r="E38" s="16" t="e">
        <f>VLOOKUP($D38,'[1]Profile_Cnty Export'!$B$2:$D$3010,3,FALSE)</f>
        <v>#N/A</v>
      </c>
    </row>
    <row r="39" spans="1:5" x14ac:dyDescent="0.25">
      <c r="A39" t="s">
        <v>72</v>
      </c>
      <c r="B39" s="17">
        <v>427</v>
      </c>
      <c r="C39" s="10" t="s">
        <v>73</v>
      </c>
      <c r="D39" s="18">
        <v>1233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66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28</v>
      </c>
      <c r="C53" s="10" t="s">
        <v>101</v>
      </c>
      <c r="D53" s="18">
        <v>132</v>
      </c>
      <c r="E53" s="12" t="e">
        <f>VLOOKUP($D53,'[1]Profile_Cnty Export'!$B$2:$D$3010,3,FALSE)</f>
        <v>#N/A</v>
      </c>
    </row>
    <row r="54" spans="1:5" x14ac:dyDescent="0.25">
      <c r="A54" t="s">
        <v>102</v>
      </c>
      <c r="B54" s="13">
        <v>172</v>
      </c>
      <c r="C54" s="14" t="s">
        <v>103</v>
      </c>
      <c r="D54" s="15">
        <v>598</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76</v>
      </c>
      <c r="E58" s="16" t="e">
        <f>VLOOKUP($D58,'[1]Profile_Cnty Export'!$B$2:$D$3010,3,FALSE)</f>
        <v>#N/A</v>
      </c>
    </row>
    <row r="59" spans="1:5" x14ac:dyDescent="0.25">
      <c r="A59" t="s">
        <v>112</v>
      </c>
      <c r="B59" s="17">
        <v>0</v>
      </c>
      <c r="C59" s="10" t="s">
        <v>113</v>
      </c>
      <c r="D59" s="18">
        <v>80</v>
      </c>
      <c r="E59" s="12" t="e">
        <f>VLOOKUP($D59,'[1]Profile_Cnty Export'!$B$2:$D$3010,3,FALSE)</f>
        <v>#N/A</v>
      </c>
    </row>
    <row r="60" spans="1:5" x14ac:dyDescent="0.25">
      <c r="A60" t="s">
        <v>114</v>
      </c>
      <c r="B60" s="13">
        <v>0</v>
      </c>
      <c r="C60" s="14" t="s">
        <v>115</v>
      </c>
      <c r="D60" s="15">
        <v>41</v>
      </c>
      <c r="E60" s="16" t="e">
        <f>VLOOKUP($D60,'[1]Profile_Cnty Export'!$B$2:$D$3010,3,FALSE)</f>
        <v>#N/A</v>
      </c>
    </row>
    <row r="61" spans="1:5" x14ac:dyDescent="0.25">
      <c r="A61" t="s">
        <v>116</v>
      </c>
      <c r="B61" s="17">
        <v>185</v>
      </c>
      <c r="C61" s="10" t="s">
        <v>117</v>
      </c>
      <c r="D61" s="18">
        <v>788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34</v>
      </c>
      <c r="C66" s="14" t="s">
        <v>127</v>
      </c>
      <c r="D66" s="15">
        <v>163</v>
      </c>
      <c r="E66" s="16" t="e">
        <f>VLOOKUP($D66,'[1]Profile_Cnty Export'!$B$2:$D$3010,3,FALSE)</f>
        <v>#N/A</v>
      </c>
    </row>
    <row r="67" spans="1:5" x14ac:dyDescent="0.25">
      <c r="A67" t="s">
        <v>128</v>
      </c>
      <c r="B67" s="17">
        <v>0</v>
      </c>
      <c r="C67" s="10" t="s">
        <v>129</v>
      </c>
      <c r="D67" s="18">
        <v>56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26</v>
      </c>
      <c r="C71" s="10" t="s">
        <v>137</v>
      </c>
      <c r="D71" s="18">
        <v>207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11168</v>
      </c>
      <c r="C101" s="10" t="s">
        <v>197</v>
      </c>
      <c r="D101" s="11">
        <v>12196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51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10855</v>
      </c>
      <c r="C111" s="20" t="s">
        <v>217</v>
      </c>
      <c r="D111" s="21">
        <v>11866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2564</v>
      </c>
      <c r="C114" s="10" t="s">
        <v>221</v>
      </c>
      <c r="D114" s="24">
        <v>2857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257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233</v>
      </c>
      <c r="C166" s="10" t="s">
        <v>325</v>
      </c>
      <c r="D166" s="24">
        <v>242</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1596</v>
      </c>
      <c r="C176" s="10" t="s">
        <v>345</v>
      </c>
      <c r="D176" s="11">
        <v>1927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1547</v>
      </c>
      <c r="C178" s="20" t="s">
        <v>349</v>
      </c>
      <c r="D178" s="30">
        <v>1933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513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53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183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201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31</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49</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33</v>
      </c>
      <c r="C1375" s="20" t="s">
        <v>2741</v>
      </c>
      <c r="D1375" s="32">
        <v>183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131</v>
      </c>
      <c r="E1378" s="12" t="e">
        <f>VLOOKUP($D1378,'[1]Profile_Cnty Export'!$B$2:$D$3010,3,FALSE)</f>
        <v>#N/A</v>
      </c>
    </row>
    <row r="1379" spans="1:5" x14ac:dyDescent="0.25">
      <c r="A1379" t="s">
        <v>2746</v>
      </c>
      <c r="B1379" s="13">
        <v>24</v>
      </c>
      <c r="C1379" s="14" t="s">
        <v>2747</v>
      </c>
      <c r="D1379" s="15">
        <v>54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41</v>
      </c>
      <c r="E1381" s="16" t="e">
        <f>VLOOKUP($D1381,'[1]Profile_Cnty Export'!$B$2:$D$3010,3,FALSE)</f>
        <v>#N/A</v>
      </c>
    </row>
    <row r="1382" spans="1:5" x14ac:dyDescent="0.25">
      <c r="A1382" t="s">
        <v>2752</v>
      </c>
      <c r="B1382" s="17">
        <v>28</v>
      </c>
      <c r="C1382" s="10" t="s">
        <v>2753</v>
      </c>
      <c r="D1382" s="18">
        <v>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160</v>
      </c>
      <c r="C1394" s="10" t="s">
        <v>2777</v>
      </c>
      <c r="D1394" s="11">
        <v>174</v>
      </c>
      <c r="E1394" s="12" t="e">
        <f>VLOOKUP($D1394,'[1]Profile_Cnty Export'!$B$2:$D$3010,3,FALSE)</f>
        <v>#N/A</v>
      </c>
    </row>
    <row r="1395" spans="1:5" x14ac:dyDescent="0.25">
      <c r="A1395" t="s">
        <v>2778</v>
      </c>
      <c r="B1395" s="13">
        <v>72</v>
      </c>
      <c r="C1395" s="14" t="s">
        <v>2779</v>
      </c>
      <c r="D1395" s="15">
        <v>73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87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104</v>
      </c>
      <c r="C1405" s="14" t="s">
        <v>2799</v>
      </c>
      <c r="D1405" s="26">
        <v>139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104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32</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274</v>
      </c>
      <c r="C1495" s="49" t="s">
        <v>2975</v>
      </c>
      <c r="D1495" s="50">
        <v>318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646</v>
      </c>
      <c r="C1498" s="12"/>
    </row>
    <row r="1499" spans="1:5" x14ac:dyDescent="0.25">
      <c r="A1499" t="s">
        <v>2978</v>
      </c>
      <c r="B1499" s="25">
        <v>1444</v>
      </c>
      <c r="C1499" s="16"/>
    </row>
    <row r="1500" spans="1:5" x14ac:dyDescent="0.25">
      <c r="A1500" t="s">
        <v>2979</v>
      </c>
      <c r="B1500" s="17">
        <v>0</v>
      </c>
      <c r="C1500" s="12"/>
    </row>
    <row r="1501" spans="1:5" x14ac:dyDescent="0.25">
      <c r="A1501" t="s">
        <v>2980</v>
      </c>
      <c r="B1501" s="13">
        <v>1315</v>
      </c>
      <c r="C1501" s="16"/>
    </row>
    <row r="1502" spans="1:5" x14ac:dyDescent="0.25">
      <c r="A1502" t="s">
        <v>2981</v>
      </c>
      <c r="B1502" s="17">
        <v>58</v>
      </c>
      <c r="C1502" s="12"/>
    </row>
    <row r="1503" spans="1:5" x14ac:dyDescent="0.25">
      <c r="A1503" t="s">
        <v>2982</v>
      </c>
      <c r="B1503" s="13">
        <v>0</v>
      </c>
      <c r="C1503" s="16"/>
    </row>
    <row r="1504" spans="1:5" x14ac:dyDescent="0.25">
      <c r="A1504" t="s">
        <v>2983</v>
      </c>
      <c r="B1504" s="17">
        <v>0</v>
      </c>
      <c r="C1504" s="12"/>
    </row>
    <row r="1505" spans="1:3" x14ac:dyDescent="0.25">
      <c r="A1505" t="s">
        <v>2984</v>
      </c>
      <c r="B1505" s="13">
        <v>68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303</v>
      </c>
      <c r="C1518" s="12"/>
    </row>
    <row r="1519" spans="1:3" x14ac:dyDescent="0.25">
      <c r="A1519" t="s">
        <v>2998</v>
      </c>
      <c r="B1519" s="13">
        <v>0</v>
      </c>
      <c r="C1519" s="16"/>
    </row>
    <row r="1520" spans="1:3" x14ac:dyDescent="0.25">
      <c r="A1520" t="s">
        <v>2999</v>
      </c>
      <c r="B1520" s="17">
        <v>28</v>
      </c>
      <c r="C1520" s="12"/>
    </row>
    <row r="1521" spans="1:5" x14ac:dyDescent="0.25">
      <c r="A1521" t="s">
        <v>3000</v>
      </c>
      <c r="B1521" s="13">
        <v>269</v>
      </c>
      <c r="C1521" s="16"/>
    </row>
    <row r="1522" spans="1:5" x14ac:dyDescent="0.25">
      <c r="A1522" t="s">
        <v>3001</v>
      </c>
      <c r="B1522" s="17">
        <v>0</v>
      </c>
      <c r="C1522" s="12"/>
    </row>
    <row r="1523" spans="1:5" x14ac:dyDescent="0.25">
      <c r="A1523" t="s">
        <v>3002</v>
      </c>
      <c r="B1523" s="25">
        <v>331</v>
      </c>
      <c r="C1523" s="16"/>
    </row>
    <row r="1524" spans="1:5" x14ac:dyDescent="0.25">
      <c r="A1524" t="s">
        <v>3003</v>
      </c>
      <c r="B1524" s="17">
        <v>27</v>
      </c>
      <c r="C1524" s="12"/>
    </row>
    <row r="1525" spans="1:5" x14ac:dyDescent="0.25">
      <c r="A1525" t="s">
        <v>3004</v>
      </c>
      <c r="B1525" s="13">
        <v>51</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255E74-2DE0-4F7E-AB89-9BADFB80905C}"/>
</file>

<file path=customXml/itemProps2.xml><?xml version="1.0" encoding="utf-8"?>
<ds:datastoreItem xmlns:ds="http://schemas.openxmlformats.org/officeDocument/2006/customXml" ds:itemID="{6F19B6E6-8099-428D-86C4-1AAD21C20B89}"/>
</file>

<file path=customXml/itemProps3.xml><?xml version="1.0" encoding="utf-8"?>
<ds:datastoreItem xmlns:ds="http://schemas.openxmlformats.org/officeDocument/2006/customXml" ds:itemID="{BA9EDD6C-F925-439F-A8DB-8C1E9933C3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2023-09-27T11:42:57Z</dcterms:created>
  <dcterms:modified xsi:type="dcterms:W3CDTF">2023-09-27T11:42:59Z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