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5700" activeTab="0"/>
  </bookViews>
  <sheets>
    <sheet name="1990" sheetId="1" r:id="rId1"/>
  </sheets>
  <definedNames>
    <definedName name="_xlnm.Print_Area" localSheetId="0">'1990'!$B$1:$BT$30</definedName>
    <definedName name="_xlnm.Print_Titles" localSheetId="0">'1990'!$A:$A</definedName>
  </definedNames>
  <calcPr fullCalcOnLoad="1"/>
</workbook>
</file>

<file path=xl/sharedStrings.xml><?xml version="1.0" encoding="utf-8"?>
<sst xmlns="http://schemas.openxmlformats.org/spreadsheetml/2006/main" count="123" uniqueCount="90">
  <si>
    <t xml:space="preserve">     Labor Force Participation</t>
  </si>
  <si>
    <t xml:space="preserve">      Poverty</t>
  </si>
  <si>
    <t>Pct</t>
  </si>
  <si>
    <t xml:space="preserve">Pct </t>
  </si>
  <si>
    <t xml:space="preserve">Entered </t>
  </si>
  <si>
    <t>Pct. Females</t>
  </si>
  <si>
    <t>Pct.</t>
  </si>
  <si>
    <t>Mean</t>
  </si>
  <si>
    <t>Median</t>
  </si>
  <si>
    <t>Poverty</t>
  </si>
  <si>
    <t xml:space="preserve">Median </t>
  </si>
  <si>
    <t>Foreign</t>
  </si>
  <si>
    <t>the U.S. in</t>
  </si>
  <si>
    <t>Drive</t>
  </si>
  <si>
    <t>Use Public</t>
  </si>
  <si>
    <t>Household</t>
  </si>
  <si>
    <t>Females/</t>
  </si>
  <si>
    <t>Rate</t>
  </si>
  <si>
    <t>H.S. Grad</t>
  </si>
  <si>
    <t>RNK</t>
  </si>
  <si>
    <t>or Higher</t>
  </si>
  <si>
    <t>Born</t>
  </si>
  <si>
    <t>Force</t>
  </si>
  <si>
    <t xml:space="preserve">Force </t>
  </si>
  <si>
    <t>Alone</t>
  </si>
  <si>
    <t>Carpool</t>
  </si>
  <si>
    <t>Transport.</t>
  </si>
  <si>
    <t>Income</t>
  </si>
  <si>
    <t>Males</t>
  </si>
  <si>
    <t>Ages 65+</t>
  </si>
  <si>
    <t>Ages &lt;18</t>
  </si>
  <si>
    <t>MARYLAND</t>
  </si>
  <si>
    <t xml:space="preserve">Allegany </t>
  </si>
  <si>
    <t xml:space="preserve">Anne Arundel </t>
  </si>
  <si>
    <t xml:space="preserve">Baltimore </t>
  </si>
  <si>
    <t>Calvert</t>
  </si>
  <si>
    <t>Caroline</t>
  </si>
  <si>
    <t xml:space="preserve">Carroll </t>
  </si>
  <si>
    <t>Cecil</t>
  </si>
  <si>
    <t xml:space="preserve">Charles </t>
  </si>
  <si>
    <t>Dorchester</t>
  </si>
  <si>
    <t>Frederick</t>
  </si>
  <si>
    <t>Garrett</t>
  </si>
  <si>
    <t xml:space="preserve">Harford </t>
  </si>
  <si>
    <t xml:space="preserve">Howard </t>
  </si>
  <si>
    <t xml:space="preserve">Kent </t>
  </si>
  <si>
    <t>Montgomery</t>
  </si>
  <si>
    <t>Prince George's</t>
  </si>
  <si>
    <t>Queen Anne's</t>
  </si>
  <si>
    <t xml:space="preserve">St. Mary's </t>
  </si>
  <si>
    <t>Somerset</t>
  </si>
  <si>
    <t xml:space="preserve">Talbot </t>
  </si>
  <si>
    <t xml:space="preserve">Washington </t>
  </si>
  <si>
    <t xml:space="preserve">Wicomico </t>
  </si>
  <si>
    <t xml:space="preserve">Worcester </t>
  </si>
  <si>
    <t>Baltimore City</t>
  </si>
  <si>
    <t>the 1980s</t>
  </si>
  <si>
    <t>Income*</t>
  </si>
  <si>
    <t xml:space="preserve"> in Labor</t>
  </si>
  <si>
    <t xml:space="preserve">        Commutation</t>
  </si>
  <si>
    <t>Monthly</t>
  </si>
  <si>
    <t>Owner</t>
  </si>
  <si>
    <t>Costs</t>
  </si>
  <si>
    <t>Rent</t>
  </si>
  <si>
    <t>Pct in</t>
  </si>
  <si>
    <t xml:space="preserve"> Labor</t>
  </si>
  <si>
    <t>in Labor</t>
  </si>
  <si>
    <t xml:space="preserve">                           Foreign Born</t>
  </si>
  <si>
    <t xml:space="preserve">       Educational Attainment</t>
  </si>
  <si>
    <t>Speak English Less Than Very Well</t>
  </si>
  <si>
    <t>Number</t>
  </si>
  <si>
    <t>Percent</t>
  </si>
  <si>
    <t>Travel time</t>
  </si>
  <si>
    <t>(Minutes)</t>
  </si>
  <si>
    <t>Pct Owners where</t>
  </si>
  <si>
    <t>Pct Renters where</t>
  </si>
  <si>
    <t>Median Income</t>
  </si>
  <si>
    <t xml:space="preserve">      Income (constant 1999$)</t>
  </si>
  <si>
    <t xml:space="preserve">                                         Housing Value and Costs (constant 2000 $)</t>
  </si>
  <si>
    <t>Bachelor's</t>
  </si>
  <si>
    <t>PCT. Less</t>
  </si>
  <si>
    <t xml:space="preserve">Than </t>
  </si>
  <si>
    <t>Pct Males</t>
  </si>
  <si>
    <t>Occupied</t>
  </si>
  <si>
    <t>Value, Owner</t>
  </si>
  <si>
    <r>
      <t xml:space="preserve">costs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35% of</t>
    </r>
  </si>
  <si>
    <t>Individuals</t>
  </si>
  <si>
    <t>Poverty Rate</t>
  </si>
  <si>
    <t>Related Children</t>
  </si>
  <si>
    <t>Prepared by the Maryland Department of Planning, Planning Data Services, from 1990 Census, STF3.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</si>
</sst>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0.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Fill="1" applyAlignment="1">
      <alignment/>
    </xf>
    <xf numFmtId="3" fontId="0" fillId="0" borderId="11" xfId="0" applyNumberFormat="1" applyBorder="1" applyAlignment="1">
      <alignment horizontal="right"/>
    </xf>
    <xf numFmtId="166" fontId="0" fillId="0" borderId="11" xfId="0" applyNumberFormat="1" applyFill="1" applyBorder="1" applyAlignment="1">
      <alignment/>
    </xf>
    <xf numFmtId="167" fontId="0" fillId="0" borderId="1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3" max="3" width="4.7109375" style="0" customWidth="1"/>
    <col min="4" max="4" width="2.7109375" style="0" customWidth="1"/>
    <col min="5" max="5" width="10.421875" style="0" customWidth="1"/>
    <col min="6" max="6" width="4.7109375" style="0" customWidth="1"/>
    <col min="7" max="7" width="2.7109375" style="0" customWidth="1"/>
    <col min="9" max="9" width="4.7109375" style="0" customWidth="1"/>
    <col min="10" max="10" width="2.7109375" style="0" customWidth="1"/>
    <col min="12" max="12" width="4.7109375" style="2" customWidth="1"/>
    <col min="13" max="13" width="2.7109375" style="0" customWidth="1"/>
    <col min="15" max="15" width="4.7109375" style="0" customWidth="1"/>
    <col min="16" max="16" width="2.7109375" style="0" customWidth="1"/>
    <col min="18" max="18" width="4.7109375" style="0" customWidth="1"/>
    <col min="19" max="19" width="2.7109375" style="0" customWidth="1"/>
    <col min="21" max="21" width="4.7109375" style="0" customWidth="1"/>
    <col min="22" max="22" width="1.7109375" style="0" customWidth="1"/>
    <col min="23" max="23" width="8.7109375" style="0" customWidth="1"/>
    <col min="24" max="24" width="4.7109375" style="0" customWidth="1"/>
    <col min="25" max="25" width="2.7109375" style="0" customWidth="1"/>
    <col min="26" max="26" width="9.7109375" style="0" customWidth="1"/>
    <col min="27" max="27" width="4.7109375" style="0" customWidth="1"/>
    <col min="28" max="28" width="2.7109375" style="0" customWidth="1"/>
    <col min="30" max="30" width="4.7109375" style="0" customWidth="1"/>
    <col min="31" max="31" width="5.7109375" style="0" customWidth="1"/>
    <col min="33" max="33" width="4.7109375" style="2" customWidth="1"/>
    <col min="34" max="34" width="2.7109375" style="0" customWidth="1"/>
    <col min="36" max="36" width="4.7109375" style="2" customWidth="1"/>
    <col min="37" max="37" width="2.7109375" style="0" customWidth="1"/>
    <col min="39" max="39" width="4.7109375" style="2" customWidth="1"/>
    <col min="40" max="40" width="2.7109375" style="0" customWidth="1"/>
    <col min="41" max="41" width="7.7109375" style="0" customWidth="1"/>
    <col min="42" max="42" width="4.7109375" style="0" customWidth="1"/>
    <col min="43" max="43" width="1.7109375" style="0" customWidth="1"/>
    <col min="45" max="45" width="4.7109375" style="0" customWidth="1"/>
    <col min="46" max="46" width="2.7109375" style="0" customWidth="1"/>
    <col min="47" max="47" width="10.57421875" style="0" customWidth="1"/>
    <col min="48" max="48" width="4.7109375" style="2" customWidth="1"/>
    <col min="49" max="49" width="5.7109375" style="0" customWidth="1"/>
    <col min="51" max="51" width="4.7109375" style="2" customWidth="1"/>
    <col min="52" max="52" width="5.7109375" style="0" customWidth="1"/>
    <col min="54" max="54" width="4.7109375" style="2" customWidth="1"/>
    <col min="55" max="55" width="5.7109375" style="0" customWidth="1"/>
    <col min="57" max="57" width="4.7109375" style="0" customWidth="1"/>
    <col min="58" max="58" width="1.7109375" style="0" customWidth="1"/>
    <col min="60" max="60" width="4.7109375" style="0" customWidth="1"/>
    <col min="61" max="61" width="2.7109375" style="0" customWidth="1"/>
    <col min="63" max="63" width="4.7109375" style="0" customWidth="1"/>
    <col min="64" max="64" width="2.7109375" style="0" customWidth="1"/>
    <col min="66" max="66" width="4.7109375" style="0" customWidth="1"/>
    <col min="67" max="67" width="2.7109375" style="0" customWidth="1"/>
    <col min="69" max="69" width="4.7109375" style="2" customWidth="1"/>
    <col min="70" max="70" width="5.7109375" style="0" customWidth="1"/>
    <col min="72" max="72" width="4.7109375" style="0" customWidth="1"/>
    <col min="73" max="73" width="2.7109375" style="0" customWidth="1"/>
  </cols>
  <sheetData>
    <row r="1" spans="2:66" ht="12.75">
      <c r="B1" s="1" t="s">
        <v>68</v>
      </c>
      <c r="H1" s="1" t="s">
        <v>67</v>
      </c>
      <c r="I1" s="1"/>
      <c r="Q1" s="1" t="s">
        <v>69</v>
      </c>
      <c r="W1" s="1" t="s">
        <v>0</v>
      </c>
      <c r="AI1" s="1" t="s">
        <v>59</v>
      </c>
      <c r="AJ1" s="3"/>
      <c r="AO1" s="4"/>
      <c r="AR1" s="1" t="s">
        <v>77</v>
      </c>
      <c r="BA1" s="3" t="s">
        <v>1</v>
      </c>
      <c r="BG1" s="1" t="s">
        <v>78</v>
      </c>
      <c r="BH1" s="1"/>
      <c r="BI1" s="1"/>
      <c r="BJ1" s="1"/>
      <c r="BK1" s="1"/>
      <c r="BL1" s="1"/>
      <c r="BM1" s="1"/>
      <c r="BN1" s="1"/>
    </row>
    <row r="2" spans="2:73" ht="12.75">
      <c r="B2" s="5" t="s">
        <v>80</v>
      </c>
      <c r="C2" s="5"/>
      <c r="D2" s="5"/>
      <c r="E2" s="6" t="s">
        <v>2</v>
      </c>
      <c r="F2" s="5"/>
      <c r="H2" s="5"/>
      <c r="I2" s="5"/>
      <c r="J2" s="5"/>
      <c r="K2" s="7" t="s">
        <v>3</v>
      </c>
      <c r="L2" s="8"/>
      <c r="M2" s="5"/>
      <c r="N2" s="9" t="s">
        <v>4</v>
      </c>
      <c r="O2" s="9"/>
      <c r="P2" s="10"/>
      <c r="Q2" s="5"/>
      <c r="R2" s="5"/>
      <c r="S2" s="5"/>
      <c r="T2" s="9"/>
      <c r="U2" s="5"/>
      <c r="V2" s="10"/>
      <c r="W2" s="7" t="s">
        <v>64</v>
      </c>
      <c r="X2" s="5"/>
      <c r="Y2" s="5"/>
      <c r="Z2" s="7" t="s">
        <v>82</v>
      </c>
      <c r="AA2" s="5"/>
      <c r="AB2" s="5"/>
      <c r="AC2" s="5" t="s">
        <v>5</v>
      </c>
      <c r="AD2" s="5"/>
      <c r="AE2" s="10"/>
      <c r="AF2" s="7" t="s">
        <v>2</v>
      </c>
      <c r="AG2" s="8"/>
      <c r="AH2" s="5"/>
      <c r="AI2" s="5"/>
      <c r="AJ2" s="11"/>
      <c r="AK2" s="5"/>
      <c r="AL2" s="9" t="s">
        <v>6</v>
      </c>
      <c r="AM2" s="12"/>
      <c r="AN2" s="5"/>
      <c r="AO2" s="7" t="s">
        <v>7</v>
      </c>
      <c r="AP2" s="5"/>
      <c r="AR2" s="7" t="s">
        <v>8</v>
      </c>
      <c r="AS2" s="7"/>
      <c r="AT2" s="5"/>
      <c r="AU2" s="53" t="s">
        <v>76</v>
      </c>
      <c r="AV2" s="8"/>
      <c r="AW2" s="10"/>
      <c r="AX2" s="9" t="s">
        <v>9</v>
      </c>
      <c r="AY2" s="11"/>
      <c r="AZ2" s="5"/>
      <c r="BA2" s="9" t="s">
        <v>9</v>
      </c>
      <c r="BB2" s="12"/>
      <c r="BC2" s="9"/>
      <c r="BD2" s="9" t="s">
        <v>87</v>
      </c>
      <c r="BE2" s="5"/>
      <c r="BG2" s="7" t="s">
        <v>10</v>
      </c>
      <c r="BH2" s="5"/>
      <c r="BI2" s="5"/>
      <c r="BJ2" s="48" t="s">
        <v>60</v>
      </c>
      <c r="BK2" s="5"/>
      <c r="BL2" s="5"/>
      <c r="BM2" s="48"/>
      <c r="BN2" s="5"/>
      <c r="BO2" s="5"/>
      <c r="BP2" s="5" t="s">
        <v>74</v>
      </c>
      <c r="BQ2" s="11"/>
      <c r="BR2" s="5"/>
      <c r="BS2" s="5" t="s">
        <v>75</v>
      </c>
      <c r="BT2" s="5"/>
      <c r="BU2" s="5"/>
    </row>
    <row r="3" spans="2:71" ht="12.75">
      <c r="B3" s="13" t="s">
        <v>81</v>
      </c>
      <c r="E3" s="14" t="s">
        <v>79</v>
      </c>
      <c r="H3" s="4" t="s">
        <v>11</v>
      </c>
      <c r="I3" s="4"/>
      <c r="K3" s="4" t="s">
        <v>11</v>
      </c>
      <c r="L3" s="15"/>
      <c r="N3" s="13" t="s">
        <v>12</v>
      </c>
      <c r="O3" s="13"/>
      <c r="T3" s="13"/>
      <c r="W3" s="16" t="s">
        <v>65</v>
      </c>
      <c r="Z3" s="16" t="s">
        <v>58</v>
      </c>
      <c r="AC3" s="4" t="s">
        <v>66</v>
      </c>
      <c r="AF3" s="16" t="s">
        <v>13</v>
      </c>
      <c r="AG3" s="17"/>
      <c r="AH3" s="10"/>
      <c r="AI3" s="4" t="s">
        <v>2</v>
      </c>
      <c r="AJ3" s="15"/>
      <c r="AK3" s="10"/>
      <c r="AL3" t="s">
        <v>14</v>
      </c>
      <c r="AN3" s="10"/>
      <c r="AO3" s="51" t="s">
        <v>72</v>
      </c>
      <c r="AR3" t="s">
        <v>15</v>
      </c>
      <c r="AU3" s="4" t="s">
        <v>16</v>
      </c>
      <c r="AV3" s="15"/>
      <c r="AX3" s="13" t="s">
        <v>17</v>
      </c>
      <c r="AY3" s="15"/>
      <c r="BA3" s="13" t="s">
        <v>17</v>
      </c>
      <c r="BB3" s="18"/>
      <c r="BC3" s="13"/>
      <c r="BD3" s="13" t="s">
        <v>88</v>
      </c>
      <c r="BG3" t="s">
        <v>84</v>
      </c>
      <c r="BJ3" s="49" t="s">
        <v>61</v>
      </c>
      <c r="BM3" s="49" t="s">
        <v>60</v>
      </c>
      <c r="BP3" s="52" t="s">
        <v>85</v>
      </c>
      <c r="BS3" s="52" t="s">
        <v>85</v>
      </c>
    </row>
    <row r="4" spans="2:72" ht="12.75">
      <c r="B4" s="19" t="s">
        <v>18</v>
      </c>
      <c r="C4" s="19" t="s">
        <v>19</v>
      </c>
      <c r="E4" s="20" t="s">
        <v>20</v>
      </c>
      <c r="F4" s="19" t="s">
        <v>19</v>
      </c>
      <c r="G4" s="19"/>
      <c r="H4" s="21" t="s">
        <v>21</v>
      </c>
      <c r="I4" s="19" t="s">
        <v>19</v>
      </c>
      <c r="K4" s="21" t="s">
        <v>21</v>
      </c>
      <c r="L4" s="22" t="s">
        <v>19</v>
      </c>
      <c r="N4" s="23" t="s">
        <v>56</v>
      </c>
      <c r="O4" s="22" t="s">
        <v>19</v>
      </c>
      <c r="Q4" s="21" t="s">
        <v>70</v>
      </c>
      <c r="R4" s="19" t="s">
        <v>19</v>
      </c>
      <c r="T4" s="21" t="s">
        <v>71</v>
      </c>
      <c r="U4" s="19" t="s">
        <v>19</v>
      </c>
      <c r="V4" s="19"/>
      <c r="W4" s="21" t="s">
        <v>22</v>
      </c>
      <c r="X4" s="19" t="s">
        <v>19</v>
      </c>
      <c r="Y4" s="19"/>
      <c r="Z4" s="21" t="s">
        <v>22</v>
      </c>
      <c r="AA4" s="19" t="s">
        <v>19</v>
      </c>
      <c r="AB4" s="19"/>
      <c r="AC4" s="21" t="s">
        <v>23</v>
      </c>
      <c r="AD4" s="19" t="s">
        <v>19</v>
      </c>
      <c r="AE4" s="19"/>
      <c r="AF4" s="24" t="s">
        <v>24</v>
      </c>
      <c r="AG4" s="22" t="s">
        <v>19</v>
      </c>
      <c r="AH4" s="10"/>
      <c r="AI4" s="24" t="s">
        <v>25</v>
      </c>
      <c r="AJ4" s="22" t="s">
        <v>19</v>
      </c>
      <c r="AK4" s="10"/>
      <c r="AL4" s="25" t="s">
        <v>26</v>
      </c>
      <c r="AM4" s="22" t="s">
        <v>19</v>
      </c>
      <c r="AN4" s="10"/>
      <c r="AO4" s="26" t="s">
        <v>73</v>
      </c>
      <c r="AP4" s="19" t="s">
        <v>19</v>
      </c>
      <c r="AR4" s="21" t="s">
        <v>57</v>
      </c>
      <c r="AS4" s="19" t="s">
        <v>19</v>
      </c>
      <c r="AU4" s="21" t="s">
        <v>28</v>
      </c>
      <c r="AV4" s="22" t="s">
        <v>19</v>
      </c>
      <c r="AX4" s="19" t="s">
        <v>86</v>
      </c>
      <c r="AY4" s="22" t="s">
        <v>19</v>
      </c>
      <c r="BA4" s="19" t="s">
        <v>29</v>
      </c>
      <c r="BB4" s="22" t="s">
        <v>19</v>
      </c>
      <c r="BD4" s="19" t="s">
        <v>30</v>
      </c>
      <c r="BE4" s="22" t="s">
        <v>19</v>
      </c>
      <c r="BG4" s="21" t="s">
        <v>83</v>
      </c>
      <c r="BH4" s="22" t="s">
        <v>19</v>
      </c>
      <c r="BI4" s="22"/>
      <c r="BJ4" s="50" t="s">
        <v>62</v>
      </c>
      <c r="BK4" s="22" t="s">
        <v>19</v>
      </c>
      <c r="BM4" s="50" t="s">
        <v>63</v>
      </c>
      <c r="BN4" s="22" t="s">
        <v>19</v>
      </c>
      <c r="BP4" s="21" t="s">
        <v>27</v>
      </c>
      <c r="BQ4" s="22" t="s">
        <v>19</v>
      </c>
      <c r="BS4" s="21" t="s">
        <v>27</v>
      </c>
      <c r="BT4" s="22" t="s">
        <v>19</v>
      </c>
    </row>
    <row r="5" spans="2:72" ht="4.5" customHeight="1">
      <c r="B5" s="19"/>
      <c r="C5" s="19"/>
      <c r="E5" s="20"/>
      <c r="F5" s="19"/>
      <c r="G5" s="19"/>
      <c r="H5" s="21"/>
      <c r="I5" s="19"/>
      <c r="K5" s="21"/>
      <c r="L5" s="22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4"/>
      <c r="AG5" s="22"/>
      <c r="AH5" s="10"/>
      <c r="AI5" s="24"/>
      <c r="AJ5" s="22"/>
      <c r="AK5" s="10"/>
      <c r="AL5" s="25"/>
      <c r="AM5" s="22"/>
      <c r="AN5" s="10"/>
      <c r="AO5" s="26"/>
      <c r="AP5" s="19"/>
      <c r="AR5" s="21"/>
      <c r="AS5" s="19"/>
      <c r="AU5" s="21"/>
      <c r="AV5" s="22"/>
      <c r="AX5" s="21"/>
      <c r="AY5" s="22"/>
      <c r="BA5" s="19"/>
      <c r="BB5" s="22"/>
      <c r="BD5" s="19"/>
      <c r="BE5" s="22"/>
      <c r="BG5" s="19"/>
      <c r="BH5" s="22"/>
      <c r="BI5" s="22"/>
      <c r="BJ5" s="22"/>
      <c r="BK5" s="22"/>
      <c r="BL5" s="22"/>
      <c r="BM5" s="22"/>
      <c r="BN5" s="22"/>
      <c r="BP5" s="19"/>
      <c r="BQ5" s="22"/>
      <c r="BS5" s="19"/>
      <c r="BT5" s="22"/>
    </row>
    <row r="6" spans="1:71" ht="12.75">
      <c r="A6" s="27" t="s">
        <v>31</v>
      </c>
      <c r="B6" s="28">
        <v>0.21581950033064706</v>
      </c>
      <c r="E6" s="28">
        <v>0.26457016682865436</v>
      </c>
      <c r="H6" s="29">
        <v>313494</v>
      </c>
      <c r="I6" s="29"/>
      <c r="J6" s="29"/>
      <c r="K6" s="28">
        <v>0.065564383155968</v>
      </c>
      <c r="N6" s="29">
        <v>147953</v>
      </c>
      <c r="Q6" s="29">
        <v>148493</v>
      </c>
      <c r="T6" s="28">
        <v>0.03367579715204783</v>
      </c>
      <c r="W6" s="28">
        <v>0.7064533307643109</v>
      </c>
      <c r="Z6" s="28">
        <v>0.7862282894415838</v>
      </c>
      <c r="AC6" s="28">
        <v>0.6336486043129971</v>
      </c>
      <c r="AF6" s="28">
        <v>0.698031631501308</v>
      </c>
      <c r="AH6" s="28"/>
      <c r="AI6" s="28">
        <v>0.15164340884170635</v>
      </c>
      <c r="AK6" s="28"/>
      <c r="AL6" s="28">
        <v>0.08143891024313767</v>
      </c>
      <c r="AO6" s="40">
        <v>27.04836933075284</v>
      </c>
      <c r="AR6" s="30">
        <v>51117.553346</v>
      </c>
      <c r="AS6" s="29"/>
      <c r="AU6" s="28">
        <v>0.6970509383378016</v>
      </c>
      <c r="AX6" s="28">
        <v>0.08267106038697668</v>
      </c>
      <c r="BA6" s="28">
        <v>0.10545527052542485</v>
      </c>
      <c r="BD6" s="28">
        <v>0.10922176992598549</v>
      </c>
      <c r="BG6" s="30">
        <v>148844.594</v>
      </c>
      <c r="BH6" s="29"/>
      <c r="BI6" s="29"/>
      <c r="BJ6" s="30">
        <v>1172.869848</v>
      </c>
      <c r="BK6" s="29"/>
      <c r="BL6" s="29"/>
      <c r="BM6" s="30">
        <v>700.144528</v>
      </c>
      <c r="BN6" s="29"/>
      <c r="BP6" s="28">
        <v>0.11908264723769724</v>
      </c>
      <c r="BS6" s="28">
        <v>0.27451701378384746</v>
      </c>
    </row>
    <row r="7" spans="1:72" ht="12.75">
      <c r="A7" s="31" t="s">
        <v>32</v>
      </c>
      <c r="B7" s="28">
        <v>0.2902701726939046</v>
      </c>
      <c r="C7">
        <v>8</v>
      </c>
      <c r="E7" s="28">
        <v>0.11835850532523016</v>
      </c>
      <c r="F7">
        <v>19</v>
      </c>
      <c r="H7" s="29">
        <v>777</v>
      </c>
      <c r="I7" s="29">
        <v>16</v>
      </c>
      <c r="J7" s="29"/>
      <c r="K7" s="28">
        <v>0.010367464574493635</v>
      </c>
      <c r="L7" s="2">
        <v>22</v>
      </c>
      <c r="N7" s="42">
        <v>100</v>
      </c>
      <c r="O7">
        <v>20</v>
      </c>
      <c r="Q7" s="29">
        <v>435</v>
      </c>
      <c r="R7">
        <v>17</v>
      </c>
      <c r="T7" s="28">
        <v>0.006161996770263762</v>
      </c>
      <c r="U7">
        <v>24</v>
      </c>
      <c r="W7" s="28">
        <v>0.5367673825991991</v>
      </c>
      <c r="X7">
        <v>23</v>
      </c>
      <c r="Z7" s="28">
        <v>0.6399567255679769</v>
      </c>
      <c r="AA7">
        <v>23</v>
      </c>
      <c r="AC7" s="28">
        <v>0.4492722602739726</v>
      </c>
      <c r="AD7">
        <v>24</v>
      </c>
      <c r="AF7" s="28">
        <v>0.7637684152554041</v>
      </c>
      <c r="AG7" s="2">
        <v>10</v>
      </c>
      <c r="AH7" s="28"/>
      <c r="AI7" s="28">
        <v>0.14608288585983753</v>
      </c>
      <c r="AJ7" s="2">
        <v>15</v>
      </c>
      <c r="AK7" s="28"/>
      <c r="AL7" s="28">
        <v>0.009018311992289687</v>
      </c>
      <c r="AM7" s="2">
        <v>15</v>
      </c>
      <c r="AO7" s="43">
        <v>17.891466329256293</v>
      </c>
      <c r="AP7">
        <v>23</v>
      </c>
      <c r="AR7" s="30">
        <v>27963.713106</v>
      </c>
      <c r="AS7" s="29">
        <v>24</v>
      </c>
      <c r="AU7" s="28">
        <v>0.6358456460232631</v>
      </c>
      <c r="AV7" s="2">
        <v>19</v>
      </c>
      <c r="AX7" s="28">
        <v>0.16503463432275298</v>
      </c>
      <c r="AY7" s="2">
        <v>2</v>
      </c>
      <c r="BA7" s="28">
        <v>0.13751225767519046</v>
      </c>
      <c r="BB7" s="2">
        <v>9</v>
      </c>
      <c r="BD7" s="28">
        <v>0.239743509929652</v>
      </c>
      <c r="BE7">
        <v>2</v>
      </c>
      <c r="BG7" s="30">
        <v>59665.6012</v>
      </c>
      <c r="BH7" s="32">
        <v>24</v>
      </c>
      <c r="BI7" s="32"/>
      <c r="BJ7" s="30">
        <v>629.874548</v>
      </c>
      <c r="BK7" s="32">
        <v>24</v>
      </c>
      <c r="BL7" s="32"/>
      <c r="BM7" s="30">
        <v>364.12626</v>
      </c>
      <c r="BN7" s="32">
        <v>24</v>
      </c>
      <c r="BP7" s="28">
        <v>0.0867561724883377</v>
      </c>
      <c r="BQ7" s="2">
        <v>23</v>
      </c>
      <c r="BS7" s="28">
        <v>0.28818045805040854</v>
      </c>
      <c r="BT7">
        <v>4</v>
      </c>
    </row>
    <row r="8" spans="1:72" ht="12.75">
      <c r="A8" s="31" t="s">
        <v>33</v>
      </c>
      <c r="B8" s="28">
        <v>0.18912830912975773</v>
      </c>
      <c r="C8">
        <v>20</v>
      </c>
      <c r="E8" s="28">
        <v>0.24561981675297867</v>
      </c>
      <c r="F8">
        <v>5</v>
      </c>
      <c r="H8" s="29">
        <v>13267</v>
      </c>
      <c r="I8" s="29">
        <v>5</v>
      </c>
      <c r="J8" s="29"/>
      <c r="K8" s="28">
        <v>0.031052876727077818</v>
      </c>
      <c r="L8" s="2">
        <v>7</v>
      </c>
      <c r="N8" s="42">
        <v>3873</v>
      </c>
      <c r="O8">
        <v>6</v>
      </c>
      <c r="Q8" s="29">
        <v>7315</v>
      </c>
      <c r="R8">
        <v>5</v>
      </c>
      <c r="T8" s="28">
        <v>0.018</v>
      </c>
      <c r="U8">
        <v>8</v>
      </c>
      <c r="W8" s="28">
        <v>0.7372129224991977</v>
      </c>
      <c r="X8">
        <v>5</v>
      </c>
      <c r="Z8" s="28">
        <v>0.8222462008812157</v>
      </c>
      <c r="AA8">
        <v>9</v>
      </c>
      <c r="AC8" s="28">
        <v>0.6520637741013758</v>
      </c>
      <c r="AD8">
        <v>5</v>
      </c>
      <c r="AF8" s="28">
        <v>0.7696288654520032</v>
      </c>
      <c r="AG8" s="2">
        <v>7</v>
      </c>
      <c r="AH8" s="28"/>
      <c r="AI8" s="28">
        <v>0.13567342206003974</v>
      </c>
      <c r="AJ8" s="2">
        <v>19</v>
      </c>
      <c r="AK8" s="28"/>
      <c r="AL8" s="28">
        <v>0.01764871386063484</v>
      </c>
      <c r="AM8" s="2">
        <v>8</v>
      </c>
      <c r="AO8" s="43">
        <v>25.94480799450225</v>
      </c>
      <c r="AP8">
        <v>11</v>
      </c>
      <c r="AR8" s="30">
        <v>58594.530566999994</v>
      </c>
      <c r="AS8" s="29">
        <v>5</v>
      </c>
      <c r="AU8" s="28">
        <v>0.6415885401502358</v>
      </c>
      <c r="AV8" s="2">
        <v>16</v>
      </c>
      <c r="AX8" s="28">
        <v>0.044718778190872416</v>
      </c>
      <c r="AY8" s="2">
        <v>21</v>
      </c>
      <c r="BA8" s="28">
        <v>0.0697899927965867</v>
      </c>
      <c r="BB8" s="2">
        <v>22</v>
      </c>
      <c r="BD8" s="28">
        <v>0.05566858493673585</v>
      </c>
      <c r="BE8">
        <v>20</v>
      </c>
      <c r="BG8" s="30">
        <v>163409.6444</v>
      </c>
      <c r="BH8" s="32">
        <v>5</v>
      </c>
      <c r="BI8" s="32"/>
      <c r="BJ8" s="30">
        <v>1236.751648</v>
      </c>
      <c r="BK8" s="32">
        <v>4</v>
      </c>
      <c r="BL8" s="32"/>
      <c r="BM8" s="30">
        <v>787.023776</v>
      </c>
      <c r="BN8" s="32">
        <v>6</v>
      </c>
      <c r="BP8" s="28">
        <v>0.11769923369671717</v>
      </c>
      <c r="BQ8" s="2">
        <v>14</v>
      </c>
      <c r="BS8" s="28">
        <v>0.23653419406899334</v>
      </c>
      <c r="BT8">
        <v>16</v>
      </c>
    </row>
    <row r="9" spans="1:72" ht="12.75">
      <c r="A9" s="31" t="s">
        <v>34</v>
      </c>
      <c r="B9" s="28">
        <v>0.21626609568937483</v>
      </c>
      <c r="C9">
        <v>15</v>
      </c>
      <c r="E9" s="28">
        <v>0.24978989556014478</v>
      </c>
      <c r="F9">
        <v>4</v>
      </c>
      <c r="H9" s="29">
        <v>32503</v>
      </c>
      <c r="I9" s="29">
        <v>3</v>
      </c>
      <c r="J9" s="29"/>
      <c r="K9" s="28">
        <v>0.04696055966041258</v>
      </c>
      <c r="L9" s="2">
        <v>4</v>
      </c>
      <c r="N9" s="42">
        <v>11925</v>
      </c>
      <c r="O9">
        <v>3</v>
      </c>
      <c r="Q9" s="29">
        <v>16158</v>
      </c>
      <c r="R9">
        <v>3</v>
      </c>
      <c r="T9" s="28">
        <v>0.025049415157082065</v>
      </c>
      <c r="U9">
        <v>5</v>
      </c>
      <c r="W9" s="28">
        <v>0.6861377271353964</v>
      </c>
      <c r="X9">
        <v>12</v>
      </c>
      <c r="Z9" s="28">
        <v>0.7792377643029459</v>
      </c>
      <c r="AA9">
        <v>11</v>
      </c>
      <c r="AC9" s="28">
        <v>0.6039421243858419</v>
      </c>
      <c r="AD9">
        <v>12</v>
      </c>
      <c r="AF9" s="28">
        <v>0.7732709553821806</v>
      </c>
      <c r="AG9" s="2">
        <v>6</v>
      </c>
      <c r="AH9" s="28"/>
      <c r="AI9" s="28">
        <v>0.13180442568786963</v>
      </c>
      <c r="AJ9" s="2">
        <v>21</v>
      </c>
      <c r="AK9" s="28"/>
      <c r="AL9" s="28">
        <v>0.04157481189438321</v>
      </c>
      <c r="AM9" s="2">
        <v>4</v>
      </c>
      <c r="AO9" s="43">
        <v>24.219042187016715</v>
      </c>
      <c r="AP9">
        <v>13</v>
      </c>
      <c r="AR9" s="30">
        <v>50405.027657</v>
      </c>
      <c r="AS9" s="29">
        <v>11</v>
      </c>
      <c r="AU9" s="28">
        <v>0.6824858059738336</v>
      </c>
      <c r="AV9" s="2">
        <v>3</v>
      </c>
      <c r="AX9" s="28">
        <v>0.054822535759922325</v>
      </c>
      <c r="AY9" s="2">
        <v>16</v>
      </c>
      <c r="BA9" s="28">
        <v>0.06786010747520643</v>
      </c>
      <c r="BB9" s="2">
        <v>23</v>
      </c>
      <c r="BD9" s="28">
        <v>0.06839482095454792</v>
      </c>
      <c r="BE9">
        <v>15</v>
      </c>
      <c r="BG9" s="30">
        <v>127635.8364</v>
      </c>
      <c r="BH9" s="32">
        <v>13</v>
      </c>
      <c r="BI9" s="32"/>
      <c r="BJ9" s="30">
        <v>1069.381332</v>
      </c>
      <c r="BK9" s="32">
        <v>12</v>
      </c>
      <c r="BL9" s="32"/>
      <c r="BM9" s="30">
        <v>675.869444</v>
      </c>
      <c r="BN9" s="32">
        <v>9</v>
      </c>
      <c r="BP9" s="28">
        <v>0.09222434433084922</v>
      </c>
      <c r="BQ9" s="2">
        <v>22</v>
      </c>
      <c r="BS9" s="28">
        <v>0.24730441465675082</v>
      </c>
      <c r="BT9">
        <v>11</v>
      </c>
    </row>
    <row r="10" spans="1:72" ht="12.75">
      <c r="A10" s="31" t="s">
        <v>35</v>
      </c>
      <c r="B10" s="28">
        <v>0.20701678597877068</v>
      </c>
      <c r="C10">
        <v>17</v>
      </c>
      <c r="E10" s="28">
        <v>0.1762836336706986</v>
      </c>
      <c r="F10">
        <v>12</v>
      </c>
      <c r="H10" s="29">
        <v>847</v>
      </c>
      <c r="I10" s="29">
        <v>15</v>
      </c>
      <c r="J10" s="29"/>
      <c r="K10" s="28">
        <v>0.01648758078330608</v>
      </c>
      <c r="L10" s="2">
        <v>14</v>
      </c>
      <c r="N10" s="42">
        <v>114</v>
      </c>
      <c r="O10">
        <v>19</v>
      </c>
      <c r="Q10" s="29">
        <v>371</v>
      </c>
      <c r="R10">
        <v>19</v>
      </c>
      <c r="T10" s="28">
        <v>0.007841893891354893</v>
      </c>
      <c r="U10">
        <v>23</v>
      </c>
      <c r="W10" s="28">
        <v>0.7337920569305636</v>
      </c>
      <c r="X10">
        <v>8</v>
      </c>
      <c r="Z10" s="28">
        <v>0.8287476535264146</v>
      </c>
      <c r="AA10">
        <v>6</v>
      </c>
      <c r="AC10" s="28">
        <v>0.6433570005618838</v>
      </c>
      <c r="AD10">
        <v>6</v>
      </c>
      <c r="AF10" s="28">
        <v>0.7320482470972833</v>
      </c>
      <c r="AG10" s="2">
        <v>17</v>
      </c>
      <c r="AH10" s="28"/>
      <c r="AI10" s="28">
        <v>0.20933378424078458</v>
      </c>
      <c r="AJ10" s="2">
        <v>2</v>
      </c>
      <c r="AK10" s="28"/>
      <c r="AL10" s="28">
        <v>0.00514786006838763</v>
      </c>
      <c r="AM10" s="2">
        <v>19</v>
      </c>
      <c r="AO10" s="43">
        <v>35.2634442026733</v>
      </c>
      <c r="AP10">
        <v>1</v>
      </c>
      <c r="AR10" s="30">
        <v>61788.566488</v>
      </c>
      <c r="AS10" s="29">
        <v>3</v>
      </c>
      <c r="AU10" s="28">
        <v>0.6217056846899386</v>
      </c>
      <c r="AV10" s="2">
        <v>22</v>
      </c>
      <c r="AX10" s="28">
        <v>0.052141453831041254</v>
      </c>
      <c r="AY10" s="2">
        <v>17</v>
      </c>
      <c r="BA10" s="28">
        <v>0.08302836230558096</v>
      </c>
      <c r="BB10" s="2">
        <v>17</v>
      </c>
      <c r="BD10" s="28">
        <v>0.06492423189211734</v>
      </c>
      <c r="BE10">
        <v>18</v>
      </c>
      <c r="BG10" s="30">
        <v>173886.2596</v>
      </c>
      <c r="BH10" s="32">
        <v>3</v>
      </c>
      <c r="BI10" s="32"/>
      <c r="BJ10" s="30">
        <v>1199.700204</v>
      </c>
      <c r="BK10" s="32">
        <v>6</v>
      </c>
      <c r="BL10" s="32"/>
      <c r="BM10" s="30">
        <v>848.350304</v>
      </c>
      <c r="BN10" s="32">
        <v>4</v>
      </c>
      <c r="BP10" s="28">
        <v>0.11540314808866045</v>
      </c>
      <c r="BQ10" s="2">
        <v>15</v>
      </c>
      <c r="BS10" s="28">
        <v>0.20646551724137932</v>
      </c>
      <c r="BT10">
        <v>23</v>
      </c>
    </row>
    <row r="11" spans="1:72" ht="12.75">
      <c r="A11" s="31" t="s">
        <v>36</v>
      </c>
      <c r="B11" s="28">
        <v>0.3315248429468875</v>
      </c>
      <c r="C11">
        <v>4</v>
      </c>
      <c r="E11" s="28">
        <v>0.10770988006853227</v>
      </c>
      <c r="F11">
        <v>22</v>
      </c>
      <c r="H11" s="29">
        <v>308</v>
      </c>
      <c r="I11" s="29">
        <v>22</v>
      </c>
      <c r="J11" s="29"/>
      <c r="K11" s="28">
        <v>0.011392639171444424</v>
      </c>
      <c r="L11" s="2">
        <v>21</v>
      </c>
      <c r="N11" s="42">
        <v>82</v>
      </c>
      <c r="O11">
        <v>23</v>
      </c>
      <c r="Q11" s="29">
        <v>213</v>
      </c>
      <c r="R11">
        <v>24</v>
      </c>
      <c r="T11" s="28">
        <v>0.008530919577058635</v>
      </c>
      <c r="U11">
        <v>21</v>
      </c>
      <c r="W11" s="28">
        <v>0.6678264231178119</v>
      </c>
      <c r="X11">
        <v>15</v>
      </c>
      <c r="Z11" s="28">
        <v>0.7587714837791112</v>
      </c>
      <c r="AA11">
        <v>15</v>
      </c>
      <c r="AC11" s="28">
        <v>0.5854893656201087</v>
      </c>
      <c r="AD11">
        <v>15</v>
      </c>
      <c r="AF11" s="28">
        <v>0.7433064825469888</v>
      </c>
      <c r="AG11" s="2">
        <v>14</v>
      </c>
      <c r="AH11" s="28"/>
      <c r="AI11" s="28">
        <v>0.16915995397008055</v>
      </c>
      <c r="AJ11" s="2">
        <v>10</v>
      </c>
      <c r="AK11" s="28"/>
      <c r="AL11" s="28">
        <v>0.004219409282700422</v>
      </c>
      <c r="AM11" s="2">
        <v>21</v>
      </c>
      <c r="AO11" s="43">
        <v>24.190979732436112</v>
      </c>
      <c r="AP11">
        <v>14</v>
      </c>
      <c r="AR11" s="30">
        <v>36026.025638</v>
      </c>
      <c r="AS11" s="29">
        <v>18</v>
      </c>
      <c r="AU11" s="28">
        <v>0.6626171324322083</v>
      </c>
      <c r="AV11" s="2">
        <v>7</v>
      </c>
      <c r="AX11" s="28">
        <v>0.11806107390169145</v>
      </c>
      <c r="AY11" s="2">
        <v>6</v>
      </c>
      <c r="BA11" s="28">
        <v>0.19927637072084609</v>
      </c>
      <c r="BB11" s="2">
        <v>2</v>
      </c>
      <c r="BD11" s="28">
        <v>0.13947021805941753</v>
      </c>
      <c r="BE11">
        <v>8</v>
      </c>
      <c r="BG11" s="30">
        <v>95822.7</v>
      </c>
      <c r="BH11" s="32">
        <v>18</v>
      </c>
      <c r="BI11" s="32"/>
      <c r="BJ11" s="30">
        <v>813.854132</v>
      </c>
      <c r="BK11" s="32">
        <v>18</v>
      </c>
      <c r="BL11" s="32"/>
      <c r="BM11" s="30">
        <v>444.617328</v>
      </c>
      <c r="BN11" s="32">
        <v>20</v>
      </c>
      <c r="BP11" s="28">
        <v>0.1278772378516624</v>
      </c>
      <c r="BQ11" s="2">
        <v>8</v>
      </c>
      <c r="BS11" s="28">
        <v>0.2772065124250214</v>
      </c>
      <c r="BT11">
        <v>7</v>
      </c>
    </row>
    <row r="12" spans="1:72" ht="12.75">
      <c r="A12" s="31" t="s">
        <v>37</v>
      </c>
      <c r="B12" s="28">
        <v>0.2153929731027251</v>
      </c>
      <c r="C12">
        <v>16</v>
      </c>
      <c r="E12" s="28">
        <v>0.19573484264652002</v>
      </c>
      <c r="F12">
        <v>10</v>
      </c>
      <c r="H12" s="29">
        <v>1555</v>
      </c>
      <c r="I12" s="29">
        <v>10</v>
      </c>
      <c r="J12" s="29"/>
      <c r="K12" s="28">
        <v>0.012604156534708038</v>
      </c>
      <c r="L12" s="2">
        <v>19</v>
      </c>
      <c r="N12" s="42">
        <v>317</v>
      </c>
      <c r="O12">
        <v>14</v>
      </c>
      <c r="Q12" s="29">
        <v>937</v>
      </c>
      <c r="R12">
        <v>12</v>
      </c>
      <c r="T12" s="28">
        <v>0.008236638537271449</v>
      </c>
      <c r="U12">
        <v>22</v>
      </c>
      <c r="W12" s="28">
        <v>0.7222245857352535</v>
      </c>
      <c r="X12">
        <v>10</v>
      </c>
      <c r="Z12" s="28">
        <v>0.8207091143725803</v>
      </c>
      <c r="AA12">
        <v>10</v>
      </c>
      <c r="AC12" s="28">
        <v>0.6290085501935697</v>
      </c>
      <c r="AD12">
        <v>9</v>
      </c>
      <c r="AF12" s="28">
        <v>0.7920413150735464</v>
      </c>
      <c r="AG12" s="2">
        <v>2</v>
      </c>
      <c r="AH12" s="28"/>
      <c r="AI12" s="28">
        <v>0.14031447410891318</v>
      </c>
      <c r="AJ12" s="2">
        <v>17</v>
      </c>
      <c r="AK12" s="28"/>
      <c r="AL12" s="28">
        <v>0.009099153102473063</v>
      </c>
      <c r="AM12" s="2">
        <v>14</v>
      </c>
      <c r="AO12" s="43">
        <v>29.818007145692736</v>
      </c>
      <c r="AP12">
        <v>4</v>
      </c>
      <c r="AR12" s="30">
        <v>55000.753458</v>
      </c>
      <c r="AS12" s="29">
        <v>7</v>
      </c>
      <c r="AU12" s="28">
        <v>0.6376444416980782</v>
      </c>
      <c r="AV12" s="2">
        <v>17</v>
      </c>
      <c r="AX12" s="28">
        <v>0.03771667513514864</v>
      </c>
      <c r="AY12" s="2">
        <v>23</v>
      </c>
      <c r="BA12" s="28">
        <v>0.0788357094365241</v>
      </c>
      <c r="BB12" s="2">
        <v>20</v>
      </c>
      <c r="BD12" s="28">
        <v>0.04007325552520487</v>
      </c>
      <c r="BE12">
        <v>23</v>
      </c>
      <c r="BG12" s="30">
        <v>161876.4812</v>
      </c>
      <c r="BH12" s="32">
        <v>6</v>
      </c>
      <c r="BI12" s="32"/>
      <c r="BJ12" s="30">
        <v>1128.152588</v>
      </c>
      <c r="BK12" s="32">
        <v>8</v>
      </c>
      <c r="BL12" s="32"/>
      <c r="BM12" s="30">
        <v>613.26528</v>
      </c>
      <c r="BN12" s="32">
        <v>10</v>
      </c>
      <c r="BP12" s="28">
        <v>0.09890343119915104</v>
      </c>
      <c r="BQ12" s="2">
        <v>20</v>
      </c>
      <c r="BS12" s="28">
        <v>0.26748292912644217</v>
      </c>
      <c r="BT12">
        <v>8</v>
      </c>
    </row>
    <row r="13" spans="1:72" ht="12.75">
      <c r="A13" s="31" t="s">
        <v>38</v>
      </c>
      <c r="B13" s="28">
        <v>0.27803488786044855</v>
      </c>
      <c r="C13">
        <v>11</v>
      </c>
      <c r="E13" s="28">
        <v>0.1209505161979352</v>
      </c>
      <c r="F13">
        <v>18</v>
      </c>
      <c r="H13" s="29">
        <v>1032</v>
      </c>
      <c r="I13" s="29">
        <v>14</v>
      </c>
      <c r="J13" s="29"/>
      <c r="K13" s="28">
        <v>0.014464518480104278</v>
      </c>
      <c r="L13" s="2">
        <v>16</v>
      </c>
      <c r="N13" s="42">
        <v>208</v>
      </c>
      <c r="O13">
        <v>15</v>
      </c>
      <c r="Q13" s="29">
        <v>652</v>
      </c>
      <c r="R13">
        <v>14</v>
      </c>
      <c r="T13" s="28">
        <v>0.009909416985835005</v>
      </c>
      <c r="U13">
        <v>19</v>
      </c>
      <c r="W13" s="28">
        <v>0.6810866486416892</v>
      </c>
      <c r="X13">
        <v>13</v>
      </c>
      <c r="Z13" s="28">
        <v>0.7620090578365135</v>
      </c>
      <c r="AA13">
        <v>14</v>
      </c>
      <c r="AC13" s="28">
        <v>0.6016186066858663</v>
      </c>
      <c r="AD13">
        <v>13</v>
      </c>
      <c r="AF13" s="28">
        <v>0.787521613832853</v>
      </c>
      <c r="AG13" s="2">
        <v>3</v>
      </c>
      <c r="AH13" s="28"/>
      <c r="AI13" s="28">
        <v>0.14726224783861672</v>
      </c>
      <c r="AJ13" s="2">
        <v>14</v>
      </c>
      <c r="AK13" s="28"/>
      <c r="AL13" s="28">
        <v>0.002824207492795389</v>
      </c>
      <c r="AM13" s="2">
        <v>23</v>
      </c>
      <c r="AO13" s="43">
        <v>23.95050618672666</v>
      </c>
      <c r="AP13">
        <v>15</v>
      </c>
      <c r="AR13" s="30">
        <v>46747.655359</v>
      </c>
      <c r="AS13" s="29">
        <v>13</v>
      </c>
      <c r="AU13" s="28">
        <v>0.6504013377926421</v>
      </c>
      <c r="AV13" s="2">
        <v>13</v>
      </c>
      <c r="AX13" s="28">
        <v>0.07499171720372798</v>
      </c>
      <c r="AY13" s="2">
        <v>12</v>
      </c>
      <c r="BA13" s="28">
        <v>0.09979544126241963</v>
      </c>
      <c r="BB13" s="2">
        <v>15</v>
      </c>
      <c r="BD13" s="28">
        <v>0.09072309266139018</v>
      </c>
      <c r="BE13">
        <v>13</v>
      </c>
      <c r="BG13" s="30">
        <v>123930.692</v>
      </c>
      <c r="BH13" s="32">
        <v>14</v>
      </c>
      <c r="BI13" s="32"/>
      <c r="BJ13" s="30">
        <v>999.111352</v>
      </c>
      <c r="BK13" s="32">
        <v>13</v>
      </c>
      <c r="BL13" s="32"/>
      <c r="BM13" s="30">
        <v>608.154736</v>
      </c>
      <c r="BN13" s="32">
        <v>13</v>
      </c>
      <c r="BP13" s="28">
        <v>0.11150193457615196</v>
      </c>
      <c r="BQ13" s="2">
        <v>18</v>
      </c>
      <c r="BS13" s="28">
        <v>0.22327044025157233</v>
      </c>
      <c r="BT13">
        <v>20</v>
      </c>
    </row>
    <row r="14" spans="1:72" ht="12.75">
      <c r="A14" s="31" t="s">
        <v>39</v>
      </c>
      <c r="B14" s="28">
        <v>0.189572680488647</v>
      </c>
      <c r="C14">
        <v>19</v>
      </c>
      <c r="E14" s="28">
        <v>0.162065733874813</v>
      </c>
      <c r="F14">
        <v>15</v>
      </c>
      <c r="H14" s="29">
        <v>2082</v>
      </c>
      <c r="I14" s="29">
        <v>9</v>
      </c>
      <c r="J14" s="29"/>
      <c r="K14" s="28">
        <v>0.020582478201554066</v>
      </c>
      <c r="L14" s="2">
        <v>9</v>
      </c>
      <c r="N14" s="42">
        <v>559</v>
      </c>
      <c r="O14">
        <v>9</v>
      </c>
      <c r="Q14" s="29">
        <v>972</v>
      </c>
      <c r="R14">
        <v>11</v>
      </c>
      <c r="T14" s="28">
        <v>0.010490189729974746</v>
      </c>
      <c r="U14">
        <v>17</v>
      </c>
      <c r="W14" s="28">
        <v>0.7604655225705876</v>
      </c>
      <c r="X14">
        <v>3</v>
      </c>
      <c r="Z14" s="28">
        <v>0.8330820058673539</v>
      </c>
      <c r="AA14">
        <v>5</v>
      </c>
      <c r="AC14" s="28">
        <v>0.6906531709631504</v>
      </c>
      <c r="AD14">
        <v>3</v>
      </c>
      <c r="AF14" s="28">
        <v>0.7287046977381261</v>
      </c>
      <c r="AG14" s="2">
        <v>19</v>
      </c>
      <c r="AH14" s="28"/>
      <c r="AI14" s="28">
        <v>0.21237922481768037</v>
      </c>
      <c r="AJ14" s="2">
        <v>1</v>
      </c>
      <c r="AK14" s="28"/>
      <c r="AL14" s="28">
        <v>0.01023581238662866</v>
      </c>
      <c r="AM14" s="2">
        <v>13</v>
      </c>
      <c r="AO14" s="43">
        <v>35.23551940541873</v>
      </c>
      <c r="AP14">
        <v>2</v>
      </c>
      <c r="AR14" s="30">
        <v>60240.218315</v>
      </c>
      <c r="AS14" s="29">
        <v>4</v>
      </c>
      <c r="AU14" s="28">
        <v>0.6681246901700055</v>
      </c>
      <c r="AV14" s="2">
        <v>6</v>
      </c>
      <c r="AX14" s="28">
        <v>0.05020555499849594</v>
      </c>
      <c r="AY14" s="2">
        <v>19</v>
      </c>
      <c r="BA14" s="28">
        <v>0.10912823752368919</v>
      </c>
      <c r="BB14" s="2">
        <v>14</v>
      </c>
      <c r="BD14" s="28">
        <v>0.05378746219411603</v>
      </c>
      <c r="BE14">
        <v>21</v>
      </c>
      <c r="BG14" s="30">
        <v>156254.8828</v>
      </c>
      <c r="BH14" s="32">
        <v>8</v>
      </c>
      <c r="BI14" s="32"/>
      <c r="BJ14" s="30">
        <v>1232.91874</v>
      </c>
      <c r="BK14" s="32">
        <v>5</v>
      </c>
      <c r="BL14" s="32"/>
      <c r="BM14" s="30">
        <v>881.56884</v>
      </c>
      <c r="BN14" s="32">
        <v>2</v>
      </c>
      <c r="BP14" s="28">
        <v>0.12409759663711963</v>
      </c>
      <c r="BQ14" s="2">
        <v>10</v>
      </c>
      <c r="BS14" s="28">
        <v>0.24285332620892333</v>
      </c>
      <c r="BT14">
        <v>13</v>
      </c>
    </row>
    <row r="15" spans="1:72" ht="12.75">
      <c r="A15" s="31" t="s">
        <v>40</v>
      </c>
      <c r="B15" s="28">
        <v>0.35324289343751497</v>
      </c>
      <c r="C15">
        <v>3</v>
      </c>
      <c r="E15" s="28">
        <v>0.10929485643066009</v>
      </c>
      <c r="F15">
        <v>21</v>
      </c>
      <c r="H15" s="29">
        <v>388</v>
      </c>
      <c r="I15" s="29">
        <v>21</v>
      </c>
      <c r="J15" s="29"/>
      <c r="K15" s="28">
        <v>0.012832385236142347</v>
      </c>
      <c r="L15" s="2">
        <v>18</v>
      </c>
      <c r="N15" s="42">
        <v>120</v>
      </c>
      <c r="O15">
        <v>18</v>
      </c>
      <c r="Q15" s="29">
        <v>403</v>
      </c>
      <c r="R15">
        <v>18</v>
      </c>
      <c r="T15" s="28">
        <v>0.0142735708719983</v>
      </c>
      <c r="U15">
        <v>11</v>
      </c>
      <c r="W15" s="28">
        <v>0.6381043761211463</v>
      </c>
      <c r="X15">
        <v>18</v>
      </c>
      <c r="Z15" s="28">
        <v>0.7072797624403852</v>
      </c>
      <c r="AA15">
        <v>20</v>
      </c>
      <c r="AC15" s="28">
        <v>0.5783170010888163</v>
      </c>
      <c r="AD15">
        <v>17</v>
      </c>
      <c r="AF15" s="28">
        <v>0.7372056957563795</v>
      </c>
      <c r="AG15" s="2">
        <v>15</v>
      </c>
      <c r="AH15" s="28"/>
      <c r="AI15" s="28">
        <v>0.17538418158748062</v>
      </c>
      <c r="AJ15" s="2">
        <v>5</v>
      </c>
      <c r="AK15" s="28"/>
      <c r="AL15" s="28">
        <v>0.0054278866488086846</v>
      </c>
      <c r="AM15" s="2">
        <v>18</v>
      </c>
      <c r="AO15" s="43">
        <v>18.70278301203073</v>
      </c>
      <c r="AP15">
        <v>20</v>
      </c>
      <c r="AR15" s="30">
        <v>32345.291842</v>
      </c>
      <c r="AS15" s="29">
        <v>20</v>
      </c>
      <c r="AU15" s="28">
        <v>0.6793839691984599</v>
      </c>
      <c r="AV15" s="2">
        <v>4</v>
      </c>
      <c r="AX15" s="28">
        <v>0.14167591005344357</v>
      </c>
      <c r="AY15" s="2">
        <v>5</v>
      </c>
      <c r="BA15" s="28">
        <v>0.19222709087445228</v>
      </c>
      <c r="BB15" s="2">
        <v>4</v>
      </c>
      <c r="BD15" s="28">
        <v>0.19478030079622533</v>
      </c>
      <c r="BE15">
        <v>3</v>
      </c>
      <c r="BG15" s="30">
        <v>87645.8296</v>
      </c>
      <c r="BH15" s="32">
        <v>20</v>
      </c>
      <c r="BI15" s="32"/>
      <c r="BJ15" s="30">
        <v>742.306516</v>
      </c>
      <c r="BK15" s="32">
        <v>21</v>
      </c>
      <c r="BL15" s="32"/>
      <c r="BM15" s="30">
        <v>421.61988</v>
      </c>
      <c r="BN15" s="32">
        <v>21</v>
      </c>
      <c r="BP15" s="28">
        <v>0.11418797849812673</v>
      </c>
      <c r="BQ15" s="2">
        <v>17</v>
      </c>
      <c r="BS15" s="28">
        <v>0.251156462585034</v>
      </c>
      <c r="BT15">
        <v>10</v>
      </c>
    </row>
    <row r="16" spans="1:72" ht="12.75">
      <c r="A16" s="31" t="s">
        <v>41</v>
      </c>
      <c r="B16" s="28">
        <v>0.19599132576794323</v>
      </c>
      <c r="C16">
        <v>18</v>
      </c>
      <c r="E16" s="28">
        <v>0.2197191401562204</v>
      </c>
      <c r="F16">
        <v>7</v>
      </c>
      <c r="H16" s="29">
        <v>3073</v>
      </c>
      <c r="I16" s="29">
        <v>8</v>
      </c>
      <c r="J16" s="29"/>
      <c r="K16" s="28">
        <v>0.020458297827013208</v>
      </c>
      <c r="L16" s="2">
        <v>10</v>
      </c>
      <c r="N16" s="42">
        <v>1210</v>
      </c>
      <c r="O16">
        <v>8</v>
      </c>
      <c r="Q16" s="29">
        <v>1378</v>
      </c>
      <c r="R16">
        <v>9</v>
      </c>
      <c r="T16" s="28">
        <v>0.00996737817447975</v>
      </c>
      <c r="U16">
        <v>18</v>
      </c>
      <c r="W16" s="28">
        <v>0.7363549760092293</v>
      </c>
      <c r="X16">
        <v>7</v>
      </c>
      <c r="Z16" s="28">
        <v>0.8345809455587393</v>
      </c>
      <c r="AA16">
        <v>4</v>
      </c>
      <c r="AC16" s="28">
        <v>0.6427217944997354</v>
      </c>
      <c r="AD16">
        <v>7</v>
      </c>
      <c r="AF16" s="28">
        <v>0.7291898577612863</v>
      </c>
      <c r="AG16" s="2">
        <v>18</v>
      </c>
      <c r="AH16" s="28"/>
      <c r="AI16" s="28">
        <v>0.17085961657390228</v>
      </c>
      <c r="AJ16" s="2">
        <v>9</v>
      </c>
      <c r="AK16" s="28"/>
      <c r="AL16" s="28">
        <v>0.020111317254174397</v>
      </c>
      <c r="AM16" s="2">
        <v>6</v>
      </c>
      <c r="AO16" s="43">
        <v>28.251176266970937</v>
      </c>
      <c r="AP16">
        <v>7</v>
      </c>
      <c r="AR16" s="30">
        <v>53708.083902</v>
      </c>
      <c r="AS16" s="29">
        <v>9</v>
      </c>
      <c r="AU16" s="28">
        <v>0.6374307446708611</v>
      </c>
      <c r="AV16" s="2">
        <v>18</v>
      </c>
      <c r="AX16" s="28">
        <v>0.048258454635000544</v>
      </c>
      <c r="AY16" s="2">
        <v>20</v>
      </c>
      <c r="BA16" s="28">
        <v>0.092146042784791</v>
      </c>
      <c r="BB16" s="2">
        <v>16</v>
      </c>
      <c r="BD16" s="28">
        <v>0.0557770974298284</v>
      </c>
      <c r="BE16">
        <v>19</v>
      </c>
      <c r="BG16" s="30">
        <v>165453.862</v>
      </c>
      <c r="BH16" s="32">
        <v>4</v>
      </c>
      <c r="BI16" s="32"/>
      <c r="BJ16" s="30">
        <v>1161.371124</v>
      </c>
      <c r="BK16" s="32">
        <v>7</v>
      </c>
      <c r="BL16" s="32"/>
      <c r="BM16" s="30">
        <v>712.920888</v>
      </c>
      <c r="BN16" s="32">
        <v>7</v>
      </c>
      <c r="BP16" s="28">
        <v>0.10954330708661417</v>
      </c>
      <c r="BQ16" s="2">
        <v>19</v>
      </c>
      <c r="BS16" s="28">
        <v>0.21681354035529446</v>
      </c>
      <c r="BT16">
        <v>21</v>
      </c>
    </row>
    <row r="17" spans="1:72" ht="12.75">
      <c r="A17" s="31" t="s">
        <v>42</v>
      </c>
      <c r="B17" s="28">
        <v>0.3164507482689301</v>
      </c>
      <c r="C17">
        <v>5</v>
      </c>
      <c r="E17" s="28">
        <v>0.09481795845432209</v>
      </c>
      <c r="F17">
        <v>24</v>
      </c>
      <c r="H17" s="29">
        <v>88</v>
      </c>
      <c r="I17" s="29">
        <v>24</v>
      </c>
      <c r="J17" s="29"/>
      <c r="K17" s="28">
        <v>0.003127443315089914</v>
      </c>
      <c r="L17" s="2">
        <v>24</v>
      </c>
      <c r="N17" s="42">
        <v>10</v>
      </c>
      <c r="O17">
        <v>24</v>
      </c>
      <c r="Q17" s="29">
        <v>328</v>
      </c>
      <c r="R17">
        <v>20</v>
      </c>
      <c r="T17" s="28">
        <v>0.012525298812387826</v>
      </c>
      <c r="U17">
        <v>14</v>
      </c>
      <c r="W17" s="28">
        <v>0.5925442075304437</v>
      </c>
      <c r="X17">
        <v>22</v>
      </c>
      <c r="Z17" s="28">
        <v>0.7137575403775054</v>
      </c>
      <c r="AA17">
        <v>19</v>
      </c>
      <c r="AC17" s="28">
        <v>0.4808606006275213</v>
      </c>
      <c r="AD17">
        <v>23</v>
      </c>
      <c r="AF17" s="28">
        <v>0.7333910783889129</v>
      </c>
      <c r="AG17" s="2">
        <v>16</v>
      </c>
      <c r="AH17" s="28"/>
      <c r="AI17" s="28">
        <v>0.1490688609787787</v>
      </c>
      <c r="AJ17" s="2">
        <v>13</v>
      </c>
      <c r="AK17" s="28"/>
      <c r="AL17" s="28">
        <v>0.0025119099177132957</v>
      </c>
      <c r="AM17" s="2">
        <v>24</v>
      </c>
      <c r="AO17" s="43">
        <v>19.248202102157478</v>
      </c>
      <c r="AP17">
        <v>19</v>
      </c>
      <c r="AR17" s="30">
        <v>29504.274113</v>
      </c>
      <c r="AS17" s="29">
        <v>23</v>
      </c>
      <c r="AU17" s="28">
        <v>0.6275242047026279</v>
      </c>
      <c r="AV17" s="2">
        <v>20</v>
      </c>
      <c r="AX17" s="28">
        <v>0.14678432654247014</v>
      </c>
      <c r="AY17" s="2">
        <v>4</v>
      </c>
      <c r="BA17" s="28">
        <v>0.1703311995546897</v>
      </c>
      <c r="BB17" s="2">
        <v>6</v>
      </c>
      <c r="BD17" s="28">
        <v>0.18901780895844578</v>
      </c>
      <c r="BE17">
        <v>4</v>
      </c>
      <c r="BG17" s="30">
        <v>76913.6872</v>
      </c>
      <c r="BH17" s="32">
        <v>21</v>
      </c>
      <c r="BI17" s="32"/>
      <c r="BJ17" s="30">
        <v>659.260176</v>
      </c>
      <c r="BK17" s="32">
        <v>23</v>
      </c>
      <c r="BL17" s="32"/>
      <c r="BM17" s="30">
        <v>396.06716</v>
      </c>
      <c r="BN17" s="32">
        <v>22</v>
      </c>
      <c r="BP17" s="28">
        <v>0.12027216329797878</v>
      </c>
      <c r="BQ17" s="2">
        <v>11</v>
      </c>
      <c r="BS17" s="28">
        <v>0.2805793991416309</v>
      </c>
      <c r="BT17">
        <v>6</v>
      </c>
    </row>
    <row r="18" spans="1:72" ht="12.75">
      <c r="A18" s="31" t="s">
        <v>43</v>
      </c>
      <c r="B18" s="28">
        <v>0.1837863175895624</v>
      </c>
      <c r="C18">
        <v>21</v>
      </c>
      <c r="E18" s="28">
        <v>0.21500186633564528</v>
      </c>
      <c r="F18">
        <v>8</v>
      </c>
      <c r="H18" s="29">
        <v>5020</v>
      </c>
      <c r="I18" s="29">
        <v>7</v>
      </c>
      <c r="J18" s="29"/>
      <c r="K18" s="28">
        <v>0.027562427250565524</v>
      </c>
      <c r="L18" s="2">
        <v>8</v>
      </c>
      <c r="N18" s="42">
        <v>1317</v>
      </c>
      <c r="O18">
        <v>7</v>
      </c>
      <c r="Q18" s="29">
        <v>2426</v>
      </c>
      <c r="R18">
        <v>7</v>
      </c>
      <c r="T18" s="28">
        <v>0.014482371622670343</v>
      </c>
      <c r="U18">
        <v>10</v>
      </c>
      <c r="W18" s="28">
        <v>0.7371794408595934</v>
      </c>
      <c r="X18">
        <v>6</v>
      </c>
      <c r="Z18" s="28">
        <v>0.8439281912178618</v>
      </c>
      <c r="AA18">
        <v>2</v>
      </c>
      <c r="AC18" s="28">
        <v>0.6323403036379261</v>
      </c>
      <c r="AD18">
        <v>8</v>
      </c>
      <c r="AF18" s="28">
        <v>0.7773548413645529</v>
      </c>
      <c r="AG18" s="2">
        <v>4</v>
      </c>
      <c r="AH18" s="28"/>
      <c r="AI18" s="28">
        <v>0.13926381630385581</v>
      </c>
      <c r="AJ18" s="2">
        <v>18</v>
      </c>
      <c r="AK18" s="28"/>
      <c r="AL18" s="28">
        <v>0.010904901032879305</v>
      </c>
      <c r="AM18" s="2">
        <v>12</v>
      </c>
      <c r="AO18" s="43">
        <v>27.38222024998151</v>
      </c>
      <c r="AP18">
        <v>9</v>
      </c>
      <c r="AR18" s="30">
        <v>54094.84648</v>
      </c>
      <c r="AS18" s="29">
        <v>8</v>
      </c>
      <c r="AU18" s="28">
        <v>0.648645365083222</v>
      </c>
      <c r="AV18" s="2">
        <v>15</v>
      </c>
      <c r="AX18" s="28">
        <v>0.05122589485270169</v>
      </c>
      <c r="AY18" s="2">
        <v>18</v>
      </c>
      <c r="BA18" s="28">
        <v>0.08215994531784006</v>
      </c>
      <c r="BB18" s="2">
        <v>18</v>
      </c>
      <c r="BD18" s="28">
        <v>0.06565362198168193</v>
      </c>
      <c r="BE18">
        <v>17</v>
      </c>
      <c r="BG18" s="30">
        <v>146544.8492</v>
      </c>
      <c r="BH18" s="32">
        <v>11</v>
      </c>
      <c r="BI18" s="32"/>
      <c r="BJ18" s="30">
        <v>1128.152588</v>
      </c>
      <c r="BK18" s="32">
        <v>9</v>
      </c>
      <c r="BL18" s="32"/>
      <c r="BM18" s="30">
        <v>611.987644</v>
      </c>
      <c r="BN18" s="32">
        <v>11</v>
      </c>
      <c r="BP18" s="28">
        <v>0.09478952772073922</v>
      </c>
      <c r="BQ18" s="2">
        <v>21</v>
      </c>
      <c r="BS18" s="28">
        <v>0.21613959934484062</v>
      </c>
      <c r="BT18">
        <v>22</v>
      </c>
    </row>
    <row r="19" spans="1:72" ht="12.75">
      <c r="A19" s="31" t="s">
        <v>44</v>
      </c>
      <c r="B19" s="28">
        <v>0.08862919953615235</v>
      </c>
      <c r="C19">
        <v>24</v>
      </c>
      <c r="E19" s="28">
        <v>0.46901693697225083</v>
      </c>
      <c r="F19">
        <v>2</v>
      </c>
      <c r="H19" s="29">
        <v>11367</v>
      </c>
      <c r="I19" s="29">
        <v>6</v>
      </c>
      <c r="J19" s="29"/>
      <c r="K19" s="28">
        <v>0.06067966347796379</v>
      </c>
      <c r="L19" s="2">
        <v>3</v>
      </c>
      <c r="N19" s="42">
        <v>4186</v>
      </c>
      <c r="O19">
        <v>5</v>
      </c>
      <c r="Q19" s="29">
        <v>4510</v>
      </c>
      <c r="R19">
        <v>6</v>
      </c>
      <c r="T19" s="28">
        <v>0.026167833871969085</v>
      </c>
      <c r="U19">
        <v>4</v>
      </c>
      <c r="W19" s="28">
        <v>0.7923928058156247</v>
      </c>
      <c r="X19">
        <v>1</v>
      </c>
      <c r="Z19" s="28">
        <v>0.8649626749169765</v>
      </c>
      <c r="AA19">
        <v>1</v>
      </c>
      <c r="AC19" s="28">
        <v>0.7222267962017674</v>
      </c>
      <c r="AD19">
        <v>2</v>
      </c>
      <c r="AF19" s="28">
        <v>0.8093460666587766</v>
      </c>
      <c r="AG19" s="2">
        <v>1</v>
      </c>
      <c r="AH19" s="28"/>
      <c r="AI19" s="28">
        <v>0.11911546479975965</v>
      </c>
      <c r="AJ19" s="2">
        <v>23</v>
      </c>
      <c r="AK19" s="28"/>
      <c r="AL19" s="28">
        <v>0.02304197809600976</v>
      </c>
      <c r="AM19" s="2">
        <v>5</v>
      </c>
      <c r="AO19" s="43">
        <v>27.640353098997178</v>
      </c>
      <c r="AP19">
        <v>8</v>
      </c>
      <c r="AR19" s="30">
        <v>70536.149628</v>
      </c>
      <c r="AS19" s="29">
        <v>1</v>
      </c>
      <c r="AU19" s="28">
        <v>0.6579348084701404</v>
      </c>
      <c r="AV19" s="2">
        <v>8</v>
      </c>
      <c r="AX19" s="28">
        <v>0.03125135076723579</v>
      </c>
      <c r="AY19" s="2">
        <v>24</v>
      </c>
      <c r="BA19" s="28">
        <v>0.08130154989576724</v>
      </c>
      <c r="BB19" s="2">
        <v>19</v>
      </c>
      <c r="BD19" s="28">
        <v>0.03672363484785327</v>
      </c>
      <c r="BE19">
        <v>24</v>
      </c>
      <c r="BG19" s="30">
        <v>212726.394</v>
      </c>
      <c r="BH19" s="32">
        <v>2</v>
      </c>
      <c r="BI19" s="32"/>
      <c r="BJ19" s="30">
        <v>1515.276296</v>
      </c>
      <c r="BK19" s="32">
        <v>2</v>
      </c>
      <c r="BL19" s="32"/>
      <c r="BM19" s="30">
        <v>870.070116</v>
      </c>
      <c r="BN19" s="32">
        <v>3</v>
      </c>
      <c r="BP19" s="28">
        <v>0.11443815075093426</v>
      </c>
      <c r="BQ19" s="2">
        <v>16</v>
      </c>
      <c r="BS19" s="28">
        <v>0.23926609419169023</v>
      </c>
      <c r="BT19">
        <v>14</v>
      </c>
    </row>
    <row r="20" spans="1:72" ht="12.75">
      <c r="A20" s="31" t="s">
        <v>45</v>
      </c>
      <c r="B20" s="28">
        <v>0.2862459820673321</v>
      </c>
      <c r="C20">
        <v>9</v>
      </c>
      <c r="E20" s="28">
        <v>0.16926070038910507</v>
      </c>
      <c r="F20">
        <v>13</v>
      </c>
      <c r="H20" s="29">
        <v>588</v>
      </c>
      <c r="I20" s="29">
        <v>18</v>
      </c>
      <c r="J20" s="29"/>
      <c r="K20" s="28">
        <v>0.03295594664275305</v>
      </c>
      <c r="L20" s="2">
        <v>5</v>
      </c>
      <c r="N20" s="42">
        <v>346</v>
      </c>
      <c r="O20">
        <v>13</v>
      </c>
      <c r="Q20" s="29">
        <v>462</v>
      </c>
      <c r="R20">
        <v>16</v>
      </c>
      <c r="T20" s="28">
        <v>0.027536059125044702</v>
      </c>
      <c r="U20">
        <v>3</v>
      </c>
      <c r="W20" s="28">
        <v>0.63572267920094</v>
      </c>
      <c r="X20">
        <v>19</v>
      </c>
      <c r="Z20" s="28">
        <v>0.7143683982057589</v>
      </c>
      <c r="AA20">
        <v>18</v>
      </c>
      <c r="AC20" s="28">
        <v>0.563790365272631</v>
      </c>
      <c r="AD20">
        <v>19</v>
      </c>
      <c r="AF20" s="28">
        <v>0.6506424965580542</v>
      </c>
      <c r="AG20" s="2">
        <v>22</v>
      </c>
      <c r="AH20" s="28"/>
      <c r="AI20" s="28">
        <v>0.1776044056906838</v>
      </c>
      <c r="AJ20" s="2">
        <v>4</v>
      </c>
      <c r="AK20" s="28"/>
      <c r="AL20" s="28">
        <v>0.006883891693437357</v>
      </c>
      <c r="AM20" s="2">
        <v>16</v>
      </c>
      <c r="AO20" s="43">
        <v>19.910666341225287</v>
      </c>
      <c r="AP20">
        <v>17</v>
      </c>
      <c r="AR20" s="30">
        <v>39070.807543999996</v>
      </c>
      <c r="AS20" s="29">
        <v>15</v>
      </c>
      <c r="AU20" s="28">
        <v>0.576668671076368</v>
      </c>
      <c r="AV20" s="2">
        <v>24</v>
      </c>
      <c r="AX20" s="28">
        <v>0.11478024574669188</v>
      </c>
      <c r="AY20" s="2">
        <v>8</v>
      </c>
      <c r="BA20" s="28">
        <v>0.13901791639017916</v>
      </c>
      <c r="BB20" s="2">
        <v>8</v>
      </c>
      <c r="BD20" s="28">
        <v>0.13697104677060135</v>
      </c>
      <c r="BE20">
        <v>9</v>
      </c>
      <c r="BG20" s="30">
        <v>112048.6772</v>
      </c>
      <c r="BH20" s="32">
        <v>15</v>
      </c>
      <c r="BI20" s="32"/>
      <c r="BJ20" s="30">
        <v>829.185764</v>
      </c>
      <c r="BK20" s="32">
        <v>17</v>
      </c>
      <c r="BL20" s="32"/>
      <c r="BM20" s="30">
        <v>527.663668</v>
      </c>
      <c r="BN20" s="32">
        <v>16</v>
      </c>
      <c r="BP20" s="28">
        <v>0.11989459815546773</v>
      </c>
      <c r="BQ20" s="2">
        <v>13</v>
      </c>
      <c r="BS20" s="28">
        <v>0.24415116976604678</v>
      </c>
      <c r="BT20">
        <v>12</v>
      </c>
    </row>
    <row r="21" spans="1:72" ht="12.75">
      <c r="A21" s="31" t="s">
        <v>46</v>
      </c>
      <c r="B21" s="28">
        <v>0.09416600531550838</v>
      </c>
      <c r="C21">
        <v>23</v>
      </c>
      <c r="E21" s="28">
        <v>0.49943744528009765</v>
      </c>
      <c r="F21">
        <v>1</v>
      </c>
      <c r="H21" s="29">
        <v>141166</v>
      </c>
      <c r="I21" s="29">
        <v>1</v>
      </c>
      <c r="J21" s="29"/>
      <c r="K21" s="28">
        <v>0.18647419444748997</v>
      </c>
      <c r="L21" s="2">
        <v>1</v>
      </c>
      <c r="N21" s="42">
        <v>74092</v>
      </c>
      <c r="O21">
        <v>1</v>
      </c>
      <c r="Q21" s="29">
        <v>60308</v>
      </c>
      <c r="R21">
        <v>1</v>
      </c>
      <c r="T21" s="28">
        <v>0.08612106758821597</v>
      </c>
      <c r="U21">
        <v>1</v>
      </c>
      <c r="W21" s="28">
        <v>0.75090201911577</v>
      </c>
      <c r="X21">
        <v>4</v>
      </c>
      <c r="Z21" s="28">
        <v>0.8358934763282697</v>
      </c>
      <c r="AA21">
        <v>3</v>
      </c>
      <c r="AC21" s="28">
        <v>0.6746384112021815</v>
      </c>
      <c r="AD21">
        <v>4</v>
      </c>
      <c r="AF21" s="28">
        <v>0.6775424714917384</v>
      </c>
      <c r="AG21" s="2">
        <v>21</v>
      </c>
      <c r="AH21" s="28"/>
      <c r="AI21" s="28">
        <v>0.1278636257854317</v>
      </c>
      <c r="AJ21" s="2">
        <v>22</v>
      </c>
      <c r="AK21" s="28"/>
      <c r="AL21" s="28">
        <v>0.12586222946241563</v>
      </c>
      <c r="AM21" s="2">
        <v>2</v>
      </c>
      <c r="AO21" s="43">
        <v>29.485030012673903</v>
      </c>
      <c r="AP21">
        <v>5</v>
      </c>
      <c r="AR21" s="30">
        <v>70200.003629</v>
      </c>
      <c r="AS21" s="29">
        <v>2</v>
      </c>
      <c r="AU21" s="28">
        <v>0.6506438773121049</v>
      </c>
      <c r="AV21" s="2">
        <v>12</v>
      </c>
      <c r="AX21" s="28">
        <v>0.04229240297440488</v>
      </c>
      <c r="AY21" s="2">
        <v>22</v>
      </c>
      <c r="BA21" s="28">
        <v>0.045224342303375395</v>
      </c>
      <c r="BB21" s="2">
        <v>24</v>
      </c>
      <c r="BD21" s="28">
        <v>0.04913836056560658</v>
      </c>
      <c r="BE21">
        <v>22</v>
      </c>
      <c r="BG21" s="30">
        <v>256549.3088</v>
      </c>
      <c r="BH21" s="32">
        <v>1</v>
      </c>
      <c r="BI21" s="32"/>
      <c r="BJ21" s="30">
        <v>1535.718472</v>
      </c>
      <c r="BK21" s="32">
        <v>1</v>
      </c>
      <c r="BL21" s="32"/>
      <c r="BM21" s="30">
        <v>945.45064</v>
      </c>
      <c r="BN21" s="32">
        <v>1</v>
      </c>
      <c r="BP21" s="28">
        <v>0.13635728815617695</v>
      </c>
      <c r="BQ21" s="2">
        <v>4</v>
      </c>
      <c r="BS21" s="28">
        <v>0.2957143016125622</v>
      </c>
      <c r="BT21">
        <v>2</v>
      </c>
    </row>
    <row r="22" spans="1:72" ht="12.75">
      <c r="A22" s="31" t="s">
        <v>47</v>
      </c>
      <c r="B22" s="28">
        <v>0.16763183619320265</v>
      </c>
      <c r="C22">
        <v>22</v>
      </c>
      <c r="E22" s="28">
        <v>0.25470001920156404</v>
      </c>
      <c r="F22">
        <v>3</v>
      </c>
      <c r="H22" s="29">
        <v>69809</v>
      </c>
      <c r="I22" s="29">
        <v>2</v>
      </c>
      <c r="J22" s="29"/>
      <c r="K22" s="28">
        <v>0.09572475413702507</v>
      </c>
      <c r="L22" s="2">
        <v>2</v>
      </c>
      <c r="N22" s="42">
        <v>38705</v>
      </c>
      <c r="O22">
        <v>2</v>
      </c>
      <c r="Q22" s="29">
        <v>31091</v>
      </c>
      <c r="R22">
        <v>2</v>
      </c>
      <c r="T22" s="28">
        <v>0.04612887479729319</v>
      </c>
      <c r="U22">
        <v>2</v>
      </c>
      <c r="W22" s="28">
        <v>0.7758308836183432</v>
      </c>
      <c r="X22">
        <v>2</v>
      </c>
      <c r="Z22" s="28">
        <v>0.8260387587192387</v>
      </c>
      <c r="AA22">
        <v>7</v>
      </c>
      <c r="AC22" s="28">
        <v>0.7300723664778067</v>
      </c>
      <c r="AD22">
        <v>1</v>
      </c>
      <c r="AF22" s="28">
        <v>0.63776457034884</v>
      </c>
      <c r="AG22" s="2">
        <v>23</v>
      </c>
      <c r="AH22" s="28"/>
      <c r="AI22" s="28">
        <v>0.18661277650041694</v>
      </c>
      <c r="AJ22" s="2">
        <v>3</v>
      </c>
      <c r="AK22" s="28"/>
      <c r="AL22" s="28">
        <v>0.1253139174487489</v>
      </c>
      <c r="AM22" s="2">
        <v>3</v>
      </c>
      <c r="AO22" s="43">
        <v>30.032634728341574</v>
      </c>
      <c r="AP22">
        <v>3</v>
      </c>
      <c r="AR22" s="30">
        <v>55972.851346999996</v>
      </c>
      <c r="AS22" s="29">
        <v>6</v>
      </c>
      <c r="AU22" s="28">
        <v>0.7899897462189183</v>
      </c>
      <c r="AV22" s="2">
        <v>1</v>
      </c>
      <c r="AX22" s="28">
        <v>0.05805641381191926</v>
      </c>
      <c r="AY22" s="2">
        <v>15</v>
      </c>
      <c r="BA22" s="28">
        <v>0.07275121217187762</v>
      </c>
      <c r="BB22" s="2">
        <v>21</v>
      </c>
      <c r="BD22" s="28">
        <v>0.0660297191153166</v>
      </c>
      <c r="BE22">
        <v>16</v>
      </c>
      <c r="BG22" s="30">
        <v>156638.1736</v>
      </c>
      <c r="BH22" s="32">
        <v>7</v>
      </c>
      <c r="BI22" s="32"/>
      <c r="BJ22" s="30">
        <v>1275.080728</v>
      </c>
      <c r="BK22" s="32">
        <v>3</v>
      </c>
      <c r="BL22" s="32"/>
      <c r="BM22" s="30">
        <v>820.242312</v>
      </c>
      <c r="BN22" s="32">
        <v>5</v>
      </c>
      <c r="BP22" s="28">
        <v>0.13670110814919256</v>
      </c>
      <c r="BQ22" s="2">
        <v>3</v>
      </c>
      <c r="BS22" s="28">
        <v>0.2538790771829596</v>
      </c>
      <c r="BT22">
        <v>9</v>
      </c>
    </row>
    <row r="23" spans="1:72" ht="12.75">
      <c r="A23" s="31" t="s">
        <v>48</v>
      </c>
      <c r="B23" s="28">
        <v>0.23228808767885878</v>
      </c>
      <c r="C23">
        <v>13</v>
      </c>
      <c r="E23" s="28">
        <v>0.19879963467142173</v>
      </c>
      <c r="F23">
        <v>9</v>
      </c>
      <c r="H23" s="29">
        <v>474</v>
      </c>
      <c r="I23" s="29">
        <v>20</v>
      </c>
      <c r="J23" s="29"/>
      <c r="K23" s="28">
        <v>0.013960474773952227</v>
      </c>
      <c r="L23" s="2">
        <v>17</v>
      </c>
      <c r="N23" s="42">
        <v>98</v>
      </c>
      <c r="O23">
        <v>22</v>
      </c>
      <c r="Q23" s="29">
        <v>307</v>
      </c>
      <c r="R23">
        <v>21</v>
      </c>
      <c r="T23" s="28">
        <v>0.009735832302667047</v>
      </c>
      <c r="U23">
        <v>20</v>
      </c>
      <c r="W23" s="28">
        <v>0.6910340637223256</v>
      </c>
      <c r="X23">
        <v>11</v>
      </c>
      <c r="Z23" s="28">
        <v>0.7706023722769207</v>
      </c>
      <c r="AA23">
        <v>12</v>
      </c>
      <c r="AC23" s="28">
        <v>0.6146345094536251</v>
      </c>
      <c r="AD23">
        <v>11</v>
      </c>
      <c r="AF23" s="28">
        <v>0.7638615580507003</v>
      </c>
      <c r="AG23" s="2">
        <v>9</v>
      </c>
      <c r="AH23" s="28"/>
      <c r="AI23" s="28">
        <v>0.17102673920592662</v>
      </c>
      <c r="AJ23" s="2">
        <v>8</v>
      </c>
      <c r="AK23" s="28"/>
      <c r="AL23" s="28">
        <v>0.0035883782845236717</v>
      </c>
      <c r="AM23" s="2">
        <v>22</v>
      </c>
      <c r="AO23" s="43">
        <v>29.38899532990061</v>
      </c>
      <c r="AP23">
        <v>6</v>
      </c>
      <c r="AR23" s="30">
        <v>50863.172589999995</v>
      </c>
      <c r="AS23" s="29">
        <v>10</v>
      </c>
      <c r="AU23" s="28">
        <v>0.6165796630302273</v>
      </c>
      <c r="AV23" s="2">
        <v>23</v>
      </c>
      <c r="AX23" s="28">
        <v>0.06670248007878951</v>
      </c>
      <c r="AY23" s="2">
        <v>14</v>
      </c>
      <c r="BA23" s="28">
        <v>0.1293183940242764</v>
      </c>
      <c r="BB23" s="2">
        <v>11</v>
      </c>
      <c r="BD23" s="28">
        <v>0.07523856129190115</v>
      </c>
      <c r="BE23">
        <v>14</v>
      </c>
      <c r="BG23" s="30">
        <v>150761.048</v>
      </c>
      <c r="BH23" s="32">
        <v>10</v>
      </c>
      <c r="BI23" s="32"/>
      <c r="BJ23" s="30">
        <v>1073.21424</v>
      </c>
      <c r="BK23" s="32">
        <v>11</v>
      </c>
      <c r="BL23" s="32"/>
      <c r="BM23" s="30">
        <v>608.154736</v>
      </c>
      <c r="BN23" s="32">
        <v>12</v>
      </c>
      <c r="BP23" s="28">
        <v>0.1385490050673588</v>
      </c>
      <c r="BQ23" s="2">
        <v>2</v>
      </c>
      <c r="BS23" s="28">
        <v>0.23771712158808933</v>
      </c>
      <c r="BT23">
        <v>15</v>
      </c>
    </row>
    <row r="24" spans="1:72" ht="12.75">
      <c r="A24" s="31" t="s">
        <v>49</v>
      </c>
      <c r="B24" s="28">
        <v>0.2288120722933848</v>
      </c>
      <c r="C24">
        <v>14</v>
      </c>
      <c r="E24" s="28">
        <v>0.1683628706790665</v>
      </c>
      <c r="F24">
        <v>14</v>
      </c>
      <c r="H24" s="29">
        <v>1543</v>
      </c>
      <c r="I24" s="29">
        <v>11</v>
      </c>
      <c r="J24" s="29"/>
      <c r="K24" s="28">
        <v>0.020309579593018663</v>
      </c>
      <c r="L24" s="2">
        <v>11</v>
      </c>
      <c r="N24" s="42">
        <v>432</v>
      </c>
      <c r="O24">
        <v>11</v>
      </c>
      <c r="Q24" s="29">
        <v>1381</v>
      </c>
      <c r="R24">
        <v>8</v>
      </c>
      <c r="T24" s="28">
        <v>0.019919514200406756</v>
      </c>
      <c r="U24">
        <v>7</v>
      </c>
      <c r="W24" s="28">
        <v>0.7250790510342878</v>
      </c>
      <c r="X24">
        <v>9</v>
      </c>
      <c r="Z24" s="28">
        <v>0.8231753718436527</v>
      </c>
      <c r="AA24">
        <v>8</v>
      </c>
      <c r="AC24" s="28">
        <v>0.6226939600707607</v>
      </c>
      <c r="AD24">
        <v>10</v>
      </c>
      <c r="AF24" s="28">
        <v>0.7435261003070625</v>
      </c>
      <c r="AG24" s="2">
        <v>13</v>
      </c>
      <c r="AH24" s="28"/>
      <c r="AI24" s="28">
        <v>0.1751279426816786</v>
      </c>
      <c r="AJ24" s="2">
        <v>6</v>
      </c>
      <c r="AK24" s="28"/>
      <c r="AL24" s="28">
        <v>0.006473899692937564</v>
      </c>
      <c r="AM24" s="2">
        <v>17</v>
      </c>
      <c r="AO24" s="43">
        <v>24.674647589884376</v>
      </c>
      <c r="AP24">
        <v>12</v>
      </c>
      <c r="AR24" s="30">
        <v>48225.919038</v>
      </c>
      <c r="AS24" s="29">
        <v>12</v>
      </c>
      <c r="AU24" s="28">
        <v>0.6511135745238336</v>
      </c>
      <c r="AV24" s="2">
        <v>11</v>
      </c>
      <c r="AX24" s="28">
        <v>0.07345610068375602</v>
      </c>
      <c r="AY24" s="2">
        <v>13</v>
      </c>
      <c r="BA24" s="28">
        <v>0.11045706371191136</v>
      </c>
      <c r="BB24" s="2">
        <v>13</v>
      </c>
      <c r="BD24" s="28">
        <v>0.09961776225756218</v>
      </c>
      <c r="BE24">
        <v>12</v>
      </c>
      <c r="BG24" s="30">
        <v>139390.0876</v>
      </c>
      <c r="BH24" s="32">
        <v>12</v>
      </c>
      <c r="BI24" s="32"/>
      <c r="BJ24" s="30">
        <v>1098.76696</v>
      </c>
      <c r="BK24" s="32">
        <v>10</v>
      </c>
      <c r="BL24" s="32"/>
      <c r="BM24" s="30">
        <v>688.645804</v>
      </c>
      <c r="BN24" s="32">
        <v>8</v>
      </c>
      <c r="BP24" s="28">
        <v>0.1337607460294332</v>
      </c>
      <c r="BQ24" s="2">
        <v>6</v>
      </c>
      <c r="BS24" s="28">
        <v>0.23633351739370514</v>
      </c>
      <c r="BT24">
        <v>17</v>
      </c>
    </row>
    <row r="25" spans="1:72" ht="12.75">
      <c r="A25" s="31" t="s">
        <v>50</v>
      </c>
      <c r="B25" s="28">
        <v>0.38771146468775547</v>
      </c>
      <c r="C25">
        <v>2</v>
      </c>
      <c r="E25" s="28">
        <v>0.09596880699327086</v>
      </c>
      <c r="F25">
        <v>23</v>
      </c>
      <c r="H25" s="29">
        <v>219</v>
      </c>
      <c r="I25" s="29">
        <v>23</v>
      </c>
      <c r="J25" s="29"/>
      <c r="K25" s="28">
        <v>0.009343003412969283</v>
      </c>
      <c r="L25" s="2">
        <v>23</v>
      </c>
      <c r="N25" s="42">
        <v>100</v>
      </c>
      <c r="O25">
        <v>21</v>
      </c>
      <c r="Q25" s="29">
        <v>288</v>
      </c>
      <c r="R25">
        <v>23</v>
      </c>
      <c r="T25" s="28">
        <v>0.01295138732742726</v>
      </c>
      <c r="U25">
        <v>13</v>
      </c>
      <c r="W25" s="28">
        <v>0.5109000311429461</v>
      </c>
      <c r="X25">
        <v>24</v>
      </c>
      <c r="Z25" s="28">
        <v>0.5052784503631961</v>
      </c>
      <c r="AA25">
        <v>24</v>
      </c>
      <c r="AC25" s="28">
        <v>0.5173917906274466</v>
      </c>
      <c r="AD25">
        <v>22</v>
      </c>
      <c r="AF25" s="28">
        <v>0.710004506534475</v>
      </c>
      <c r="AG25" s="2">
        <v>20</v>
      </c>
      <c r="AH25" s="28"/>
      <c r="AI25" s="28">
        <v>0.17338891392519154</v>
      </c>
      <c r="AJ25" s="2">
        <v>7</v>
      </c>
      <c r="AK25" s="28"/>
      <c r="AL25" s="28">
        <v>0.011829652996845425</v>
      </c>
      <c r="AM25" s="2">
        <v>11</v>
      </c>
      <c r="AO25" s="43">
        <v>19.311118988538343</v>
      </c>
      <c r="AP25">
        <v>18</v>
      </c>
      <c r="AR25" s="30">
        <v>30342.692318999998</v>
      </c>
      <c r="AS25" s="29">
        <v>22</v>
      </c>
      <c r="AU25" s="28">
        <v>0.6785510928124042</v>
      </c>
      <c r="AV25" s="2">
        <v>5</v>
      </c>
      <c r="AX25" s="28">
        <v>0.16046440884201987</v>
      </c>
      <c r="AY25" s="2">
        <v>3</v>
      </c>
      <c r="BA25" s="28">
        <v>0.22421661089139033</v>
      </c>
      <c r="BB25" s="2">
        <v>1</v>
      </c>
      <c r="BD25" s="28">
        <v>0.17792840499894091</v>
      </c>
      <c r="BE25">
        <v>5</v>
      </c>
      <c r="BG25" s="30">
        <v>71036.5616</v>
      </c>
      <c r="BH25" s="32">
        <v>22</v>
      </c>
      <c r="BI25" s="32"/>
      <c r="BJ25" s="30">
        <v>684.812896</v>
      </c>
      <c r="BK25" s="32">
        <v>22</v>
      </c>
      <c r="BL25" s="32"/>
      <c r="BM25" s="30">
        <v>385.846072</v>
      </c>
      <c r="BN25" s="32">
        <v>23</v>
      </c>
      <c r="BP25" s="28">
        <v>0.1641828744632483</v>
      </c>
      <c r="BQ25" s="2">
        <v>1</v>
      </c>
      <c r="BS25" s="28">
        <v>0.28817616084250836</v>
      </c>
      <c r="BT25">
        <v>5</v>
      </c>
    </row>
    <row r="26" spans="1:72" ht="12.75">
      <c r="A26" s="31" t="s">
        <v>51</v>
      </c>
      <c r="B26" s="28">
        <v>0.23453408208921153</v>
      </c>
      <c r="C26">
        <v>12</v>
      </c>
      <c r="E26" s="28">
        <v>0.23019677669725608</v>
      </c>
      <c r="F26">
        <v>6</v>
      </c>
      <c r="H26" s="29">
        <v>607</v>
      </c>
      <c r="I26" s="29">
        <v>17</v>
      </c>
      <c r="J26" s="29"/>
      <c r="K26" s="28">
        <v>0.019869717503027923</v>
      </c>
      <c r="L26" s="2">
        <v>12</v>
      </c>
      <c r="N26" s="42">
        <v>164</v>
      </c>
      <c r="O26">
        <v>16</v>
      </c>
      <c r="Q26" s="29">
        <v>303</v>
      </c>
      <c r="R26">
        <v>22</v>
      </c>
      <c r="T26" s="28">
        <v>0.010590332389640349</v>
      </c>
      <c r="U26">
        <v>16</v>
      </c>
      <c r="W26" s="28">
        <v>0.6551724137931034</v>
      </c>
      <c r="X26">
        <v>16</v>
      </c>
      <c r="Z26" s="28">
        <v>0.7442307692307693</v>
      </c>
      <c r="AA26">
        <v>16</v>
      </c>
      <c r="AC26" s="28">
        <v>0.5787182950622842</v>
      </c>
      <c r="AD26">
        <v>16</v>
      </c>
      <c r="AF26" s="28">
        <v>0.7462036265778177</v>
      </c>
      <c r="AG26" s="2">
        <v>12</v>
      </c>
      <c r="AH26" s="28"/>
      <c r="AI26" s="28">
        <v>0.13301723585570577</v>
      </c>
      <c r="AJ26" s="2">
        <v>20</v>
      </c>
      <c r="AK26" s="28"/>
      <c r="AL26" s="28">
        <v>0.004613314538348177</v>
      </c>
      <c r="AM26" s="2">
        <v>20</v>
      </c>
      <c r="AO26" s="43">
        <v>18.336165373294087</v>
      </c>
      <c r="AP26">
        <v>21</v>
      </c>
      <c r="AR26" s="30">
        <v>41382.297985</v>
      </c>
      <c r="AS26" s="29">
        <v>14</v>
      </c>
      <c r="AU26" s="28">
        <v>0.6573484848484848</v>
      </c>
      <c r="AV26" s="2">
        <v>9</v>
      </c>
      <c r="AX26" s="28">
        <v>0.08534149913460258</v>
      </c>
      <c r="AY26" s="2">
        <v>11</v>
      </c>
      <c r="BA26" s="28">
        <v>0.1229253112033195</v>
      </c>
      <c r="BB26" s="2">
        <v>12</v>
      </c>
      <c r="BD26" s="28">
        <v>0.09977650063856962</v>
      </c>
      <c r="BE26">
        <v>11</v>
      </c>
      <c r="BG26" s="30">
        <v>150888.8116</v>
      </c>
      <c r="BH26" s="32">
        <v>9</v>
      </c>
      <c r="BI26" s="32"/>
      <c r="BJ26" s="30">
        <v>958.227</v>
      </c>
      <c r="BK26" s="32">
        <v>14</v>
      </c>
      <c r="BL26" s="32"/>
      <c r="BM26" s="30">
        <v>537.884756</v>
      </c>
      <c r="BN26" s="32">
        <v>15</v>
      </c>
      <c r="BP26" s="28">
        <v>0.12489108335753703</v>
      </c>
      <c r="BQ26" s="2">
        <v>9</v>
      </c>
      <c r="BS26" s="28">
        <v>0.23087621696801114</v>
      </c>
      <c r="BT26">
        <v>19</v>
      </c>
    </row>
    <row r="27" spans="1:72" ht="12.75">
      <c r="A27" s="31" t="s">
        <v>52</v>
      </c>
      <c r="B27" s="28">
        <v>0.307419275326596</v>
      </c>
      <c r="C27">
        <v>6</v>
      </c>
      <c r="E27" s="28">
        <v>0.11370470791225043</v>
      </c>
      <c r="F27">
        <v>20</v>
      </c>
      <c r="H27" s="29">
        <v>1465</v>
      </c>
      <c r="I27" s="29">
        <v>12</v>
      </c>
      <c r="J27" s="29"/>
      <c r="K27" s="28">
        <v>0.012068241167118368</v>
      </c>
      <c r="L27" s="2">
        <v>20</v>
      </c>
      <c r="N27" s="42">
        <v>408</v>
      </c>
      <c r="O27">
        <v>12</v>
      </c>
      <c r="Q27" s="29">
        <v>1217</v>
      </c>
      <c r="R27">
        <v>10</v>
      </c>
      <c r="T27" s="28">
        <v>0.010747370559092875</v>
      </c>
      <c r="U27">
        <v>15</v>
      </c>
      <c r="W27" s="28">
        <v>0.6132781025969465</v>
      </c>
      <c r="X27">
        <v>20</v>
      </c>
      <c r="Z27" s="28">
        <v>0.6777864508442546</v>
      </c>
      <c r="AA27">
        <v>21</v>
      </c>
      <c r="AC27" s="28">
        <v>0.5480217770758873</v>
      </c>
      <c r="AD27">
        <v>21</v>
      </c>
      <c r="AF27" s="28">
        <v>0.7577313156159207</v>
      </c>
      <c r="AG27" s="2">
        <v>11</v>
      </c>
      <c r="AH27" s="28"/>
      <c r="AI27" s="28">
        <v>0.155517530256849</v>
      </c>
      <c r="AJ27" s="2">
        <v>12</v>
      </c>
      <c r="AK27" s="28"/>
      <c r="AL27" s="28">
        <v>0.013154376771295653</v>
      </c>
      <c r="AM27" s="2">
        <v>10</v>
      </c>
      <c r="AO27" s="43">
        <v>22.103103011151735</v>
      </c>
      <c r="AP27">
        <v>16</v>
      </c>
      <c r="AR27" s="30">
        <v>38458.217152</v>
      </c>
      <c r="AS27" s="29">
        <v>16</v>
      </c>
      <c r="AU27" s="28">
        <v>0.627375420302996</v>
      </c>
      <c r="AV27" s="2">
        <v>21</v>
      </c>
      <c r="AX27" s="28">
        <v>0.09336288264743019</v>
      </c>
      <c r="AY27" s="2">
        <v>10</v>
      </c>
      <c r="BA27" s="28">
        <v>0.13129438863650905</v>
      </c>
      <c r="BB27" s="2">
        <v>10</v>
      </c>
      <c r="BD27" s="28">
        <v>0.12390265585065008</v>
      </c>
      <c r="BE27">
        <v>10</v>
      </c>
      <c r="BG27" s="30">
        <v>106043.788</v>
      </c>
      <c r="BH27" s="32">
        <v>17</v>
      </c>
      <c r="BI27" s="32"/>
      <c r="BJ27" s="30">
        <v>834.296308</v>
      </c>
      <c r="BK27" s="32">
        <v>16</v>
      </c>
      <c r="BL27" s="32"/>
      <c r="BM27" s="30">
        <v>456.116052</v>
      </c>
      <c r="BN27" s="32">
        <v>19</v>
      </c>
      <c r="BP27" s="28">
        <v>0.0827319587628866</v>
      </c>
      <c r="BQ27" s="2">
        <v>24</v>
      </c>
      <c r="BS27" s="28">
        <v>0.18785101026402426</v>
      </c>
      <c r="BT27">
        <v>24</v>
      </c>
    </row>
    <row r="28" spans="1:72" ht="12.75">
      <c r="A28" s="31" t="s">
        <v>53</v>
      </c>
      <c r="B28" s="28">
        <v>0.27856704283203826</v>
      </c>
      <c r="C28">
        <v>10</v>
      </c>
      <c r="E28" s="28">
        <v>0.18521733607164786</v>
      </c>
      <c r="F28">
        <v>11</v>
      </c>
      <c r="H28" s="29">
        <v>1326</v>
      </c>
      <c r="I28" s="29">
        <v>13</v>
      </c>
      <c r="J28" s="29"/>
      <c r="K28" s="28">
        <v>0.01783720523547532</v>
      </c>
      <c r="L28" s="2">
        <v>13</v>
      </c>
      <c r="N28" s="42">
        <v>502</v>
      </c>
      <c r="O28">
        <v>10</v>
      </c>
      <c r="Q28" s="29">
        <v>924</v>
      </c>
      <c r="R28">
        <v>13</v>
      </c>
      <c r="T28" s="28">
        <v>0.013363802030603686</v>
      </c>
      <c r="U28">
        <v>12</v>
      </c>
      <c r="W28" s="28">
        <v>0.6757144090477424</v>
      </c>
      <c r="X28">
        <v>14</v>
      </c>
      <c r="Z28" s="28">
        <v>0.7668885374912662</v>
      </c>
      <c r="AA28">
        <v>13</v>
      </c>
      <c r="AC28" s="28">
        <v>0.5950133454853199</v>
      </c>
      <c r="AD28">
        <v>14</v>
      </c>
      <c r="AF28" s="28">
        <v>0.7645176290379934</v>
      </c>
      <c r="AG28" s="2">
        <v>8</v>
      </c>
      <c r="AH28" s="28"/>
      <c r="AI28" s="28">
        <v>0.14261878060121994</v>
      </c>
      <c r="AJ28" s="2">
        <v>16</v>
      </c>
      <c r="AK28" s="28"/>
      <c r="AL28" s="28">
        <v>0.014743291665526957</v>
      </c>
      <c r="AM28" s="2">
        <v>9</v>
      </c>
      <c r="AO28" s="43">
        <v>17.267950419290173</v>
      </c>
      <c r="AP28">
        <v>24</v>
      </c>
      <c r="AR28" s="30">
        <v>37004.612832</v>
      </c>
      <c r="AS28" s="29">
        <v>17</v>
      </c>
      <c r="AU28" s="28">
        <v>0.6500097446891444</v>
      </c>
      <c r="AV28" s="2">
        <v>14</v>
      </c>
      <c r="AX28" s="28">
        <v>0.11634999156782282</v>
      </c>
      <c r="AY28" s="2">
        <v>7</v>
      </c>
      <c r="BA28" s="28">
        <v>0.17172949002217294</v>
      </c>
      <c r="BB28" s="2">
        <v>5</v>
      </c>
      <c r="BD28" s="28">
        <v>0.1547485406376291</v>
      </c>
      <c r="BE28">
        <v>6</v>
      </c>
      <c r="BG28" s="30">
        <v>90839.9196</v>
      </c>
      <c r="BH28" s="32">
        <v>19</v>
      </c>
      <c r="BI28" s="32"/>
      <c r="BJ28" s="30">
        <v>794.689592</v>
      </c>
      <c r="BK28" s="32">
        <v>19</v>
      </c>
      <c r="BL28" s="32"/>
      <c r="BM28" s="30">
        <v>560.882204</v>
      </c>
      <c r="BN28" s="32">
        <v>14</v>
      </c>
      <c r="BP28" s="28">
        <v>0.11996021220159152</v>
      </c>
      <c r="BQ28" s="2">
        <v>12</v>
      </c>
      <c r="BS28" s="28">
        <v>0.29041248606465997</v>
      </c>
      <c r="BT28">
        <v>3</v>
      </c>
    </row>
    <row r="29" spans="1:72" ht="12.75">
      <c r="A29" s="31" t="s">
        <v>54</v>
      </c>
      <c r="B29" s="28">
        <v>0.29172708232640565</v>
      </c>
      <c r="C29">
        <v>7</v>
      </c>
      <c r="E29" s="28">
        <v>0.14761559529563395</v>
      </c>
      <c r="F29">
        <v>17</v>
      </c>
      <c r="H29" s="29">
        <v>523</v>
      </c>
      <c r="I29" s="29">
        <v>19</v>
      </c>
      <c r="J29" s="29"/>
      <c r="K29" s="28">
        <v>0.014930912412926801</v>
      </c>
      <c r="L29" s="2">
        <v>15</v>
      </c>
      <c r="N29" s="42">
        <v>160</v>
      </c>
      <c r="O29">
        <v>17</v>
      </c>
      <c r="Q29" s="29">
        <v>498</v>
      </c>
      <c r="R29">
        <v>15</v>
      </c>
      <c r="T29" s="28">
        <v>0.01518153827393836</v>
      </c>
      <c r="U29">
        <v>9</v>
      </c>
      <c r="W29" s="28">
        <v>0.6482167010749627</v>
      </c>
      <c r="X29">
        <v>17</v>
      </c>
      <c r="Z29" s="28">
        <v>0.7280414413041822</v>
      </c>
      <c r="AA29">
        <v>17</v>
      </c>
      <c r="AC29" s="28">
        <v>0.578205385180731</v>
      </c>
      <c r="AD29">
        <v>18</v>
      </c>
      <c r="AF29" s="28">
        <v>0.7749224375109758</v>
      </c>
      <c r="AG29" s="2">
        <v>5</v>
      </c>
      <c r="AH29" s="28"/>
      <c r="AI29" s="28">
        <v>0.10589474916583738</v>
      </c>
      <c r="AJ29" s="2">
        <v>24</v>
      </c>
      <c r="AK29" s="28"/>
      <c r="AL29" s="28">
        <v>0.01820523327284435</v>
      </c>
      <c r="AM29" s="2">
        <v>7</v>
      </c>
      <c r="AO29" s="43">
        <v>18.07399320718098</v>
      </c>
      <c r="AP29">
        <v>22</v>
      </c>
      <c r="AR29" s="30">
        <v>35802.793546</v>
      </c>
      <c r="AS29" s="29">
        <v>19</v>
      </c>
      <c r="AU29" s="28">
        <v>0.6542747766907698</v>
      </c>
      <c r="AV29" s="2">
        <v>10</v>
      </c>
      <c r="AX29" s="28">
        <v>0.1099677334961193</v>
      </c>
      <c r="AY29" s="2">
        <v>9</v>
      </c>
      <c r="BA29" s="28">
        <v>0.16354372123602892</v>
      </c>
      <c r="BB29" s="2">
        <v>7</v>
      </c>
      <c r="BD29" s="28">
        <v>0.1469061876247505</v>
      </c>
      <c r="BE29">
        <v>7</v>
      </c>
      <c r="BG29" s="30">
        <v>106682.606</v>
      </c>
      <c r="BH29" s="32">
        <v>16</v>
      </c>
      <c r="BI29" s="32"/>
      <c r="BJ29" s="30">
        <v>852.183212</v>
      </c>
      <c r="BK29" s="32">
        <v>15</v>
      </c>
      <c r="BL29" s="32"/>
      <c r="BM29" s="30">
        <v>508.499128</v>
      </c>
      <c r="BN29" s="32">
        <v>18</v>
      </c>
      <c r="BP29" s="28">
        <v>0.13301950235373236</v>
      </c>
      <c r="BQ29" s="2">
        <v>7</v>
      </c>
      <c r="BS29" s="28">
        <v>0.23225962702833616</v>
      </c>
      <c r="BT29">
        <v>18</v>
      </c>
    </row>
    <row r="30" spans="1:72" ht="12.75">
      <c r="A30" s="33" t="s">
        <v>55</v>
      </c>
      <c r="B30" s="34">
        <v>0.39347932878915975</v>
      </c>
      <c r="C30" s="35">
        <v>1</v>
      </c>
      <c r="D30" s="35"/>
      <c r="E30" s="34">
        <v>0.15474365758886122</v>
      </c>
      <c r="F30" s="35">
        <v>16</v>
      </c>
      <c r="G30" s="35"/>
      <c r="H30" s="36">
        <v>23467</v>
      </c>
      <c r="I30" s="36">
        <v>4</v>
      </c>
      <c r="J30" s="36"/>
      <c r="K30" s="34">
        <v>0.0318839043822536</v>
      </c>
      <c r="L30" s="37">
        <v>6</v>
      </c>
      <c r="M30" s="35"/>
      <c r="N30" s="44">
        <v>8925</v>
      </c>
      <c r="O30" s="35">
        <v>4</v>
      </c>
      <c r="P30" s="35"/>
      <c r="Q30" s="36">
        <v>15616</v>
      </c>
      <c r="R30" s="35">
        <v>4</v>
      </c>
      <c r="S30" s="35"/>
      <c r="T30" s="34">
        <v>0.022993955546393573</v>
      </c>
      <c r="U30" s="35">
        <v>6</v>
      </c>
      <c r="V30" s="35"/>
      <c r="W30" s="34">
        <v>0.6066587196729981</v>
      </c>
      <c r="X30" s="35">
        <v>21</v>
      </c>
      <c r="Y30" s="35"/>
      <c r="Z30" s="34">
        <v>0.6744704613577835</v>
      </c>
      <c r="AA30" s="35">
        <v>22</v>
      </c>
      <c r="AB30" s="35"/>
      <c r="AC30" s="34">
        <v>0.5501014705223332</v>
      </c>
      <c r="AD30" s="35">
        <v>20</v>
      </c>
      <c r="AE30" s="35"/>
      <c r="AF30" s="34">
        <v>0.5087347527780577</v>
      </c>
      <c r="AG30" s="37">
        <v>24</v>
      </c>
      <c r="AH30" s="34"/>
      <c r="AI30" s="34">
        <v>0.16800626627101622</v>
      </c>
      <c r="AJ30" s="37">
        <v>11</v>
      </c>
      <c r="AK30" s="34"/>
      <c r="AL30" s="34">
        <v>0.22041478293936212</v>
      </c>
      <c r="AM30" s="37">
        <v>1</v>
      </c>
      <c r="AN30" s="35"/>
      <c r="AO30" s="45">
        <v>26.013859620148637</v>
      </c>
      <c r="AP30" s="35">
        <v>10</v>
      </c>
      <c r="AQ30" s="35"/>
      <c r="AR30" s="38">
        <v>31207.067744999997</v>
      </c>
      <c r="AS30" s="36">
        <v>21</v>
      </c>
      <c r="AT30" s="35"/>
      <c r="AU30" s="34">
        <v>0.7667779162813141</v>
      </c>
      <c r="AV30" s="37">
        <v>2</v>
      </c>
      <c r="AW30" s="35"/>
      <c r="AX30" s="34">
        <v>0.21867933821389393</v>
      </c>
      <c r="AY30" s="37">
        <v>1</v>
      </c>
      <c r="AZ30" s="35"/>
      <c r="BA30" s="34">
        <v>0.19257733674509558</v>
      </c>
      <c r="BB30" s="37">
        <v>3</v>
      </c>
      <c r="BC30" s="35"/>
      <c r="BD30" s="34">
        <v>0.32236970301342227</v>
      </c>
      <c r="BE30" s="35">
        <v>1</v>
      </c>
      <c r="BF30" s="35"/>
      <c r="BG30" s="38">
        <v>69886.6892</v>
      </c>
      <c r="BH30" s="39">
        <v>23</v>
      </c>
      <c r="BI30" s="39"/>
      <c r="BJ30" s="38">
        <v>790.856684</v>
      </c>
      <c r="BK30" s="39">
        <v>20</v>
      </c>
      <c r="BL30" s="39"/>
      <c r="BM30" s="38">
        <v>527.663668</v>
      </c>
      <c r="BN30" s="39">
        <v>17</v>
      </c>
      <c r="BO30" s="35"/>
      <c r="BP30" s="34">
        <v>0.1352385368964118</v>
      </c>
      <c r="BQ30" s="37">
        <v>5</v>
      </c>
      <c r="BR30" s="35"/>
      <c r="BS30" s="34">
        <v>0.3401075314821946</v>
      </c>
      <c r="BT30" s="35">
        <v>1</v>
      </c>
    </row>
    <row r="31" spans="1:72" ht="12.75">
      <c r="A31" s="47"/>
      <c r="C31" s="5"/>
      <c r="D31" s="5"/>
      <c r="E31" s="5"/>
      <c r="F31" s="5"/>
      <c r="G31" s="5"/>
      <c r="H31" s="5"/>
      <c r="I31" s="5"/>
      <c r="J31" s="5"/>
      <c r="K31" s="5"/>
      <c r="L31" s="1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1"/>
      <c r="AH31" s="5"/>
      <c r="AI31" s="5"/>
      <c r="AJ31" s="11"/>
      <c r="AK31" s="5"/>
      <c r="AL31" s="5"/>
      <c r="AM31" s="11"/>
      <c r="AN31" s="5"/>
      <c r="AO31" s="5"/>
      <c r="AP31" s="5"/>
      <c r="AQ31" s="5"/>
      <c r="AR31" s="5"/>
      <c r="AS31" s="5"/>
      <c r="AT31" s="5"/>
      <c r="AU31" s="5"/>
      <c r="AV31" s="11"/>
      <c r="AW31" s="5"/>
      <c r="AX31" s="5"/>
      <c r="AY31" s="11"/>
      <c r="AZ31" s="5"/>
      <c r="BA31" s="5"/>
      <c r="BB31" s="11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11"/>
      <c r="BR31" s="5"/>
      <c r="BS31" s="5"/>
      <c r="BT31" s="5"/>
    </row>
    <row r="32" ht="12.75">
      <c r="A32" s="47" t="s">
        <v>89</v>
      </c>
    </row>
    <row r="35" ht="12.75">
      <c r="Q35" s="29"/>
    </row>
    <row r="36" ht="12.75">
      <c r="Q36" s="29"/>
    </row>
    <row r="37" spans="17:53" ht="12.75">
      <c r="Q37" s="29"/>
      <c r="AX37" s="41">
        <v>10.92217699259855</v>
      </c>
      <c r="BA37" s="28">
        <f>AX37/100</f>
        <v>0.10922176992598549</v>
      </c>
    </row>
    <row r="38" spans="17:53" ht="12.75">
      <c r="Q38" s="29"/>
      <c r="AX38" s="41">
        <v>23.9743509929652</v>
      </c>
      <c r="BA38" s="28">
        <f aca="true" t="shared" si="0" ref="BA38:BA61">AX38/100</f>
        <v>0.239743509929652</v>
      </c>
    </row>
    <row r="39" spans="17:53" ht="12.75">
      <c r="Q39" s="29"/>
      <c r="AX39" s="41">
        <v>5.5668584936735845</v>
      </c>
      <c r="BA39" s="28">
        <f t="shared" si="0"/>
        <v>0.05566858493673585</v>
      </c>
    </row>
    <row r="40" spans="17:53" ht="12.75">
      <c r="Q40" s="29"/>
      <c r="AX40" s="41">
        <v>6.839482095454792</v>
      </c>
      <c r="BA40" s="28">
        <f t="shared" si="0"/>
        <v>0.06839482095454792</v>
      </c>
    </row>
    <row r="41" spans="17:53" ht="12.75">
      <c r="Q41" s="29"/>
      <c r="AX41" s="41">
        <v>6.492423189211734</v>
      </c>
      <c r="BA41" s="28">
        <f t="shared" si="0"/>
        <v>0.06492423189211734</v>
      </c>
    </row>
    <row r="42" spans="17:53" ht="12.75">
      <c r="Q42" s="29"/>
      <c r="AX42" s="41">
        <v>13.947021805941754</v>
      </c>
      <c r="BA42" s="28">
        <f t="shared" si="0"/>
        <v>0.13947021805941753</v>
      </c>
    </row>
    <row r="43" spans="17:53" ht="12.75">
      <c r="Q43" s="29"/>
      <c r="AX43" s="41">
        <v>4.007325552520487</v>
      </c>
      <c r="BA43" s="28">
        <f t="shared" si="0"/>
        <v>0.04007325552520487</v>
      </c>
    </row>
    <row r="44" spans="17:53" ht="12.75">
      <c r="Q44" s="29"/>
      <c r="AX44" s="41">
        <v>9.072309266139019</v>
      </c>
      <c r="BA44" s="28">
        <f t="shared" si="0"/>
        <v>0.09072309266139018</v>
      </c>
    </row>
    <row r="45" spans="17:53" ht="12.75">
      <c r="Q45" s="29"/>
      <c r="AX45" s="41">
        <v>5.378746219411603</v>
      </c>
      <c r="BA45" s="28">
        <f t="shared" si="0"/>
        <v>0.05378746219411603</v>
      </c>
    </row>
    <row r="46" spans="17:53" ht="12.75">
      <c r="Q46" s="29"/>
      <c r="AX46" s="41">
        <v>19.47803007962253</v>
      </c>
      <c r="BA46" s="28">
        <f t="shared" si="0"/>
        <v>0.19478030079622533</v>
      </c>
    </row>
    <row r="47" spans="17:53" ht="12.75">
      <c r="Q47" s="29"/>
      <c r="AX47" s="41">
        <v>5.57770974298284</v>
      </c>
      <c r="BA47" s="28">
        <f t="shared" si="0"/>
        <v>0.0557770974298284</v>
      </c>
    </row>
    <row r="48" spans="17:53" ht="12.75">
      <c r="Q48" s="29"/>
      <c r="AX48" s="41">
        <v>18.901780895844578</v>
      </c>
      <c r="BA48" s="28">
        <f t="shared" si="0"/>
        <v>0.18901780895844578</v>
      </c>
    </row>
    <row r="49" spans="17:53" ht="12.75">
      <c r="Q49" s="29"/>
      <c r="AX49" s="41">
        <v>6.565362198168192</v>
      </c>
      <c r="BA49" s="28">
        <f t="shared" si="0"/>
        <v>0.06565362198168193</v>
      </c>
    </row>
    <row r="50" spans="17:53" ht="12.75">
      <c r="Q50" s="29"/>
      <c r="AX50" s="41">
        <v>3.6723634847853273</v>
      </c>
      <c r="BA50" s="28">
        <f t="shared" si="0"/>
        <v>0.03672363484785327</v>
      </c>
    </row>
    <row r="51" spans="17:53" ht="12.75">
      <c r="Q51" s="29"/>
      <c r="AX51" s="41">
        <v>13.697104677060135</v>
      </c>
      <c r="BA51" s="28">
        <f t="shared" si="0"/>
        <v>0.13697104677060135</v>
      </c>
    </row>
    <row r="52" spans="17:53" ht="12.75">
      <c r="Q52" s="29"/>
      <c r="AX52" s="41">
        <v>4.913836056560658</v>
      </c>
      <c r="BA52" s="28">
        <f t="shared" si="0"/>
        <v>0.04913836056560658</v>
      </c>
    </row>
    <row r="53" spans="17:53" ht="12.75">
      <c r="Q53" s="29"/>
      <c r="AX53" s="41">
        <v>6.60297191153166</v>
      </c>
      <c r="BA53" s="28">
        <f t="shared" si="0"/>
        <v>0.0660297191153166</v>
      </c>
    </row>
    <row r="54" spans="17:53" ht="12.75">
      <c r="Q54" s="29"/>
      <c r="AX54" s="41">
        <v>7.523856129190115</v>
      </c>
      <c r="BA54" s="28">
        <f t="shared" si="0"/>
        <v>0.07523856129190115</v>
      </c>
    </row>
    <row r="55" spans="17:53" ht="12.75">
      <c r="Q55" s="29"/>
      <c r="AX55" s="41">
        <v>9.961776225756218</v>
      </c>
      <c r="BA55" s="28">
        <f t="shared" si="0"/>
        <v>0.09961776225756218</v>
      </c>
    </row>
    <row r="56" spans="17:53" ht="12.75">
      <c r="Q56" s="29"/>
      <c r="AX56" s="41">
        <v>17.79284049989409</v>
      </c>
      <c r="BA56" s="28">
        <f t="shared" si="0"/>
        <v>0.17792840499894091</v>
      </c>
    </row>
    <row r="57" spans="17:53" ht="12.75">
      <c r="Q57" s="29"/>
      <c r="AX57" s="41">
        <v>9.977650063856961</v>
      </c>
      <c r="BA57" s="28">
        <f t="shared" si="0"/>
        <v>0.09977650063856962</v>
      </c>
    </row>
    <row r="58" spans="17:53" ht="12.75">
      <c r="Q58" s="29"/>
      <c r="AX58" s="41">
        <v>12.390265585065007</v>
      </c>
      <c r="BA58" s="28">
        <f t="shared" si="0"/>
        <v>0.12390265585065008</v>
      </c>
    </row>
    <row r="59" spans="17:53" ht="12.75">
      <c r="Q59" s="29"/>
      <c r="AX59" s="41">
        <v>15.47485406376291</v>
      </c>
      <c r="BA59" s="28">
        <f t="shared" si="0"/>
        <v>0.1547485406376291</v>
      </c>
    </row>
    <row r="60" spans="50:53" ht="12.75">
      <c r="AX60" s="41">
        <v>14.690618762475049</v>
      </c>
      <c r="BA60" s="28">
        <f t="shared" si="0"/>
        <v>0.1469061876247505</v>
      </c>
    </row>
    <row r="61" spans="50:53" ht="12.75">
      <c r="AX61" s="46">
        <v>32.236970301342225</v>
      </c>
      <c r="BA61" s="28">
        <f t="shared" si="0"/>
        <v>0.32236970301342227</v>
      </c>
    </row>
  </sheetData>
  <sheetProtection/>
  <printOptions/>
  <pageMargins left="0.25" right="0.25" top="1" bottom="0.5" header="0.5" footer="0.5"/>
  <pageSetup fitToWidth="0" fitToHeight="1" horizontalDpi="600" verticalDpi="600" orientation="landscape" r:id="rId1"/>
  <headerFooter alignWithMargins="0">
    <oddHeader>&amp;C&amp;"Arial,Bold"&amp;11Selected Socioeconomic Characteristics for Maryland's Jurisdictions - 1990</oddHeader>
    <oddFooter>&amp;LPrepared by the Maryland Department of Planning, Planning Data Serivces, from the 1990 Census, STF3.</oddFooter>
  </headerFooter>
  <colBreaks count="3" manualBreakCount="3">
    <brk id="22" max="29" man="1"/>
    <brk id="42" max="29" man="1"/>
    <brk id="5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Darlene Young</cp:lastModifiedBy>
  <cp:lastPrinted>2002-05-28T20:06:55Z</cp:lastPrinted>
  <dcterms:created xsi:type="dcterms:W3CDTF">2002-05-21T14:17:13Z</dcterms:created>
  <dcterms:modified xsi:type="dcterms:W3CDTF">2016-11-23T17:37:41Z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