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<sst xmlns="http://schemas.openxmlformats.org/spreadsheetml/2006/main" count="1722" uniqueCount="877">
  <si>
    <t>CONSOLIDATED FEDERAL FUNDS REPORT: Fiscal Year 2010</t>
  </si>
  <si>
    <t xml:space="preserve">Detailed Federal Expenditure Data: Maryland </t>
  </si>
  <si>
    <t>FUND TYPE</t>
  </si>
  <si>
    <t>PROGRAM</t>
  </si>
  <si>
    <t>PROGRAM NAME</t>
  </si>
  <si>
    <t xml:space="preserve"> FY AMOUNT</t>
  </si>
  <si>
    <t>TOTAL DIRECT EXPENDITURES OR OBLIGATIONS</t>
  </si>
  <si>
    <t>DR</t>
  </si>
  <si>
    <t>RURAL HOUSING PRESERVATION GRANTS</t>
  </si>
  <si>
    <t>SUPPLEMENTAL REVENUE ASSISTANCE PROGRAM</t>
  </si>
  <si>
    <t>EMERGENCY ASSISTANCE FOR LIVESTOCK, HONEYBEES, AND FARM RAISED FISH PROG.</t>
  </si>
  <si>
    <t>PUBLIC SAFETY OFFICERS' BENEFITS PROGRAM</t>
  </si>
  <si>
    <t>LONGSHORE AND HARBOR WORKERS' COMPENSATION</t>
  </si>
  <si>
    <t>COAL MINE WORKERS' COMPENSATION</t>
  </si>
  <si>
    <t>ENERGY EMPLOYEES OCCUPATIONAL ILLNESS COMPENSATION</t>
  </si>
  <si>
    <t>17.FEC</t>
  </si>
  <si>
    <t>FEDERAL EMPLOYEES COMPENSATION</t>
  </si>
  <si>
    <t>SOCIAL INSURANCE FOR RAILROAD WORKERS</t>
  </si>
  <si>
    <t>57.AAA</t>
  </si>
  <si>
    <t>SOCIAL INSURANCE FOR RR WORKERS - UNEMPLOYMENT &amp; SICKNESS BENEFITS</t>
  </si>
  <si>
    <t>PENSION FOR NON-SERVICE-CONNECTED DISABILITY FOR VETERANS</t>
  </si>
  <si>
    <t>PENSION TO VETERANS SURVIVING SPOUSES AND CHILDREN</t>
  </si>
  <si>
    <t>VETERANS COMPENSATION FOR SERVICE-CONNECTED DISABILITY</t>
  </si>
  <si>
    <t>VETERANS DEPENDENCY &amp; INDEMNITY COMPENSATION FOR SVC-CONNECTED DEATH</t>
  </si>
  <si>
    <t>PENSION PLAN TERMINATION INSURANCE</t>
  </si>
  <si>
    <t>SOCIAL SECURITY DISABILITY INSURANCE</t>
  </si>
  <si>
    <t>SOCIAL SECURITY RETIREMENT INSURANCE</t>
  </si>
  <si>
    <t>SOCIAL SECURITY SURVIVORS INSURANCE</t>
  </si>
  <si>
    <t>SUPPLEMENTAL SECURITY INCOME</t>
  </si>
  <si>
    <t>DR.100</t>
  </si>
  <si>
    <t>FEDERAL RETIREMENT AND DISABILITY PAYMENTS--MILITARY</t>
  </si>
  <si>
    <t>DR.200</t>
  </si>
  <si>
    <t>FEDERAL RETIREMENT AND DISABILITY PAYMENTS--CIVILIAN</t>
  </si>
  <si>
    <t>DR.300</t>
  </si>
  <si>
    <t>RETIREMENT AND DISABILITY PAYMENTS-COAST GUARD/UNIFORMED EMPLOYEES</t>
  </si>
  <si>
    <t>DR.500</t>
  </si>
  <si>
    <t>RETIREMENT AND DISABILITY PAYMENTS--FOREIGN SERVICE OFFICERS</t>
  </si>
  <si>
    <t>DR.600</t>
  </si>
  <si>
    <t>RETIREMENT AND DISABILITY PAYMENTS--NOAA COMMISSIONED OFFICER CORPS</t>
  </si>
  <si>
    <t>DR.700</t>
  </si>
  <si>
    <t>FEDERAL RETIREMENT AND DISABILITY PAYMENTS--PUBLIC HEALTH SERVICE</t>
  </si>
  <si>
    <t>DR.800</t>
  </si>
  <si>
    <t>FEDERAL RETIREMENT AND DISABILITY PAYMENTS--TENNESSEE VALLEY AUTHORITY</t>
  </si>
  <si>
    <t>DO</t>
  </si>
  <si>
    <t>RURAL RENTAL ASSISTANCE PAYMENTS</t>
  </si>
  <si>
    <t>SUPPLEMENTAL NUTRITION ASSISTANCE PROGRAM</t>
  </si>
  <si>
    <t>ENVIRONMENTAL QUALITY INCENTIVES PROGRAM</t>
  </si>
  <si>
    <t>INTEREST REDUCTION PAYMENTS RENTAL &amp; CO-OP HOUSE-LOWER INCOME FAMILIES</t>
  </si>
  <si>
    <t>RENT SUPPLEMENTS RENTAL HOUSING FOR LOWER INCOME FAMILIES</t>
  </si>
  <si>
    <t>LOW INCOME HOUSING ASSISTANCE PROGRAM-SECTION 8 NEW CONST/SUBSTANTIAL</t>
  </si>
  <si>
    <t>MULTIFAMILY ASSISTED HOUSING REFORM AND AFFORDABILITY ACT</t>
  </si>
  <si>
    <t>AUTOMOBILES AND ADAPTIVE EQUIPMENT FOR CERTAIN DISABLED VETERANS</t>
  </si>
  <si>
    <t>BURIAL EXPENSES ALLOWANCE FOR VETERANS</t>
  </si>
  <si>
    <t>SPECIALLY ADAPTED HOUSING FOR DISABLED VETERANS</t>
  </si>
  <si>
    <t>VOCATIONAL REHABILITATION FOR DISABLED VETERANS</t>
  </si>
  <si>
    <t>SURVIVORS AND DEPENDENTS EDUCATIONAL ASSISTANCE</t>
  </si>
  <si>
    <t>POST-VIETNAM ERA VETERANS' EDUCATIONAL ASSISTANCE</t>
  </si>
  <si>
    <t>ALL VOLUNTEER FORCE EDUCATIONAL ASSISTANCE</t>
  </si>
  <si>
    <t>FEDERAL SUPPLEMENTAL EDUCATIONAL OPPORTUNITY GRANTS</t>
  </si>
  <si>
    <t>FEDERAL FAMILY EDUCATION LOANS</t>
  </si>
  <si>
    <t>FEDERAL WORK STUDY PROGRAM</t>
  </si>
  <si>
    <t>FEDERAL PERKINS LOAN PROGRAM-FEDERAL CAPITAL CONTRIBUTIONS</t>
  </si>
  <si>
    <t>FEDERAL PELL GRANT PROGRAM</t>
  </si>
  <si>
    <t>MEDICARE_PRESCRIPTION DRUG COVERAGE</t>
  </si>
  <si>
    <t>MEDICARE-HOSPITAL INSURANCE</t>
  </si>
  <si>
    <t>MEDICARE-SUPPLEMENTARY MEDICAL INSURANCE</t>
  </si>
  <si>
    <t>DO.200</t>
  </si>
  <si>
    <t>UNEMPLOYMENT COMPENSATION BENEFIT PAYMENTS</t>
  </si>
  <si>
    <t>DO.300</t>
  </si>
  <si>
    <t>FEDERAL GOVERNMENT PAYMENTS FOR EXCESS EARNED INCOME TAX CREDITS</t>
  </si>
  <si>
    <t>DX</t>
  </si>
  <si>
    <t>COMMODITY LOANS AND LOAN DEFICIENCY PAYMENTS</t>
  </si>
  <si>
    <t>EMERGENCY CONSERVATION PROGRAM</t>
  </si>
  <si>
    <t>PRODUCTION FLEXIBILITY PAYMENTS FOR CONTRACT COMMODITIES</t>
  </si>
  <si>
    <t>CONSERVATION RESERVE PROGRAM</t>
  </si>
  <si>
    <t>WETLANDS RESERVE PROGRAM</t>
  </si>
  <si>
    <t>MILK INCOME LOSS CONTRACT PROGRAM</t>
  </si>
  <si>
    <t>TOBACCO TRANSITION PAYMENT PROGRAM</t>
  </si>
  <si>
    <t>CROP INSURANCE</t>
  </si>
  <si>
    <t>EMERGING MARKETS PROGRAM</t>
  </si>
  <si>
    <t>FARM LAND PROTECTION PROGRAM</t>
  </si>
  <si>
    <t>WILDLIFE HABITAT INCENTIVE PROGRAM</t>
  </si>
  <si>
    <t>AGRICULTURAL MANAGEMENT ASSISTANCE</t>
  </si>
  <si>
    <t>GRASSLAND RESERVE PROGRAM</t>
  </si>
  <si>
    <t>CONSERVATION SECURITY PROGRAM (CSP)</t>
  </si>
  <si>
    <t>SUPPORTIVE HOUSING FOR THE ELDERLY</t>
  </si>
  <si>
    <t>MANUFACTURED HOME CONSTRUCTION AND SAFETY STANDARDS</t>
  </si>
  <si>
    <t>SUPPORTIVE HOUSING FOR PERSONS WITH DISABILITIES</t>
  </si>
  <si>
    <t>SECTION 8 HOUSING ASSISTANCE PAYMENTS PROGRAM-SPECIAL ALLOCATIONS</t>
  </si>
  <si>
    <t>SUPPORTIVE HOUSING PROGRAM</t>
  </si>
  <si>
    <t>SECTION 8 HOUSING ASSISTANCE PAYMENTS PROGRAM SPECIAL ALLOCATIONS (RECOVER</t>
  </si>
  <si>
    <t>PUBLIC AND INDIAN HOUSING</t>
  </si>
  <si>
    <t>MAINSTREAM VOUCHERS</t>
  </si>
  <si>
    <t>PUBLIC AND INDIAN HOUSING TRANSFORMATION INITIATIVE (TI) TECH. ASSIST (TA)</t>
  </si>
  <si>
    <t>PUBLIC SAFETY OFFICERS' EDUCATIONAL ASSISTANCE</t>
  </si>
  <si>
    <t>ASSISTANCE TO SMALL SHIPYARDS</t>
  </si>
  <si>
    <t>POST-9/11 VETERANS EDUCATIONAL ASSISTANCE</t>
  </si>
  <si>
    <t>LIFE INSURANCE FOR VETERANS</t>
  </si>
  <si>
    <t>CHAPTER 33 POST 9/11 VETERANS EDUCATIONAL ASSISTANCE ACT OF 2008</t>
  </si>
  <si>
    <t>RESERVE EDUCATION ASSISTANCE PROGRAM</t>
  </si>
  <si>
    <t>SMITHSONIAN INSTITUTION FELLOWSHIP PROGRAM</t>
  </si>
  <si>
    <t>CHILDREN'S HOSPITALS GRADUATE MEDICAL EDUCATION PAYMENT</t>
  </si>
  <si>
    <t>REFUGEE AND ENTRANT ASSISTANCE-STATE ADMINISTERED PROGRAM</t>
  </si>
  <si>
    <t>RYAN WHITE HIV/AIDS DENTAL REIMBURSEMENTS</t>
  </si>
  <si>
    <t>FLOOD INSURANCE</t>
  </si>
  <si>
    <t>LAW ENFORCEMENT OFFICER REIMBURSEMENT AGREEMENT PROGRAM</t>
  </si>
  <si>
    <t>DX.100</t>
  </si>
  <si>
    <t>U.S. POSTAL SERVICE--OTHER EXPENDITURES (NON-SALARY/NON-PROCUREMENT)</t>
  </si>
  <si>
    <t>DX.200</t>
  </si>
  <si>
    <t>FEDERAL EMPLOYEE LIFE/HEALTH INSURANCE PREMIUM PAYMENTS--EMPLOYER SHARE</t>
  </si>
  <si>
    <t>DX.300</t>
  </si>
  <si>
    <t>LEGAL SERVICES CORPORATION PAYMENTS</t>
  </si>
  <si>
    <t>DX.400</t>
  </si>
  <si>
    <t>CASH MANAGEMENT INITIATIVE ACT</t>
  </si>
  <si>
    <t>GG</t>
  </si>
  <si>
    <t>AGRICULTURAL RESEARCH-BASIC AND APPLIED RESEARCH</t>
  </si>
  <si>
    <t>PLANT AND ANIMAL DISEASE, PEST CONTROL AND ANIMAL CARE</t>
  </si>
  <si>
    <t>WILDLIFE SERVICES</t>
  </si>
  <si>
    <t>CROP DISASTER PROGRAM</t>
  </si>
  <si>
    <t>GRANTS FOR AGRICULTURAL RESEARCH, SPECIAL RESEARCH GRANTS</t>
  </si>
  <si>
    <t>COOPERATIVE FORESTRY RESEARCH</t>
  </si>
  <si>
    <t>PAYMENTS TO AGRICULTURAL EXPERIMENT STATIONS UNDER HATCH ACT</t>
  </si>
  <si>
    <t>PAYMENTS TO 1890 LAND-GRANT COLLEGES &amp; TUSKEGEE UNIVERSITY</t>
  </si>
  <si>
    <t>GRANTS FOR AGRICULTURAL RESEARCH-COMPETITIVE RESEARCH GRANTS</t>
  </si>
  <si>
    <t>ANIMAL HEALTH AND DISEASE RESEARCH</t>
  </si>
  <si>
    <t>SMALL BUSINESS INNOVATION RESEARCH</t>
  </si>
  <si>
    <t>SUSTAINABLE AGRICULTURE RESEARCH AND EDUCATION</t>
  </si>
  <si>
    <t>1890 INSTITUTION CAPACITY BUILDING GRANTS</t>
  </si>
  <si>
    <t>SECONDARY AGRICULTURE EDUCATION GRANTS</t>
  </si>
  <si>
    <t>AGRICULTURAL AND RURAL ECONOMIC RESEARCH</t>
  </si>
  <si>
    <t>CONSUMER DATA INITIATIVE (CDI)</t>
  </si>
  <si>
    <t>INTEGRATED PROGRAMS</t>
  </si>
  <si>
    <t>ORGANIC AGRICULTURE RESEARCH AND EXTENSION INITIATIVE (ORGANIC AGRICULTURE</t>
  </si>
  <si>
    <t>BIOREFINERY ASSISTANCE</t>
  </si>
  <si>
    <t>AGRICULTURE AND FOOD RESEARCH INITIATIVE (AFRI)</t>
  </si>
  <si>
    <t>FOOD AND NUTRITION ENHANCEMENT PROGRAM</t>
  </si>
  <si>
    <t>VERY LOW-INCOME HOUSING REPAIR LOANS AND GRANTS</t>
  </si>
  <si>
    <t>RURAL DEVELOPMENT MULTI-FAMILY HOUSING REVITALIZATION DEMO PROGRAM (MPR)</t>
  </si>
  <si>
    <t>COOPERATIVE EXTENSION SERVICE</t>
  </si>
  <si>
    <t>NATIONAL SCHOOL LUNCH PROGRAM</t>
  </si>
  <si>
    <t>SPECIAL SUPPLEMENTAL FOOD PROGRAM FOR WOMEN, INFANTS, AND  CHILDREN</t>
  </si>
  <si>
    <t>CHILD AND ADULT CARE FOOD PROGRAM</t>
  </si>
  <si>
    <t>STATE ADMINISTRATIVE EXPENSES FOR CHILD NUTRITION</t>
  </si>
  <si>
    <t>STATE ADMINISTRATIVE MATCHING GRANTS FOR FOOD STAMP PROGRAM</t>
  </si>
  <si>
    <t>EMERGENCY FOOD ASSISTANCE PROGRAM-ADMINISTRATION COSTS</t>
  </si>
  <si>
    <t>EMERGENCY FOOD ASSISTANCE PROGRAM-FOOD COMMODITIES</t>
  </si>
  <si>
    <t>WIC FARMERS MARKET NUTRITION PROGRAM (FMNP)</t>
  </si>
  <si>
    <t>TEAM NUTRITION GRANTS</t>
  </si>
  <si>
    <t>SENIOR FARMERS MARKET NUTRITION PROGRAM</t>
  </si>
  <si>
    <t>CHILD NUTRITION DISCRETIONARY GRANTS LIMITED AVAILABILITY</t>
  </si>
  <si>
    <t>FRESH FRUITS AND VEGETABLE PROGRAM</t>
  </si>
  <si>
    <t>FOOD FOR PROGRESS</t>
  </si>
  <si>
    <t>FORESTRY RESEARCH</t>
  </si>
  <si>
    <t>COOPERATIVE FORESTRY ASSISTANCE</t>
  </si>
  <si>
    <t>URBAN AND COMMUNITY FORESTRY PROGRAM</t>
  </si>
  <si>
    <t>FOREST LEGACY PROGRAM</t>
  </si>
  <si>
    <t>FOREST STEWARDSHIP PROGRAM</t>
  </si>
  <si>
    <t>FOREST HEALTH PROTECTION</t>
  </si>
  <si>
    <t>WOOD EDUCATION AND RESOURCE CENTER (WERC)</t>
  </si>
  <si>
    <t>INTERNATIONAL FORESTRY PROGRAMS</t>
  </si>
  <si>
    <t>RECOVERY ACT OF 2009: CAPITAL IMPROVEMENT AND MAINTENANCE</t>
  </si>
  <si>
    <t>RECOVERY ACT OF 2009: WILDLAND FIRE MANAGEMENT</t>
  </si>
  <si>
    <t>NATIONAL AGRICULTURAL LIBRARY</t>
  </si>
  <si>
    <t>WATER AND WASTE DISPOSAL SYSTEM FOR RURAL COMMUNITIES</t>
  </si>
  <si>
    <t>COMMUNITY FACILITIES LOANS AND GRANTS</t>
  </si>
  <si>
    <t>RURAL BUSINESS ENTERPRISE GRANTS</t>
  </si>
  <si>
    <t>RURAL COOPERATIVE DEVELOPMENT GRANTS</t>
  </si>
  <si>
    <t>RURAL BUSINESS OPPORTUNITY GRANTS (RBOG)</t>
  </si>
  <si>
    <t>RENEWABLE ENEGY SYSTEMS AND ENERGY EFFICIENCY IMPROVEMENT PROGRAM</t>
  </si>
  <si>
    <t>WATER AND WASTE DISPOSAL SYSTEMS FOR RURAL COMMUNITIES - ARRA</t>
  </si>
  <si>
    <t>RURAL BUSINESS ENTERPRISE GRANTS  ARRA</t>
  </si>
  <si>
    <t>BROADBAND INITIATIVES PROGRAM - RECOVERY</t>
  </si>
  <si>
    <t>RURAL ENERGY FOR AMERICA PROGRAM  RECOVERY</t>
  </si>
  <si>
    <t>SOIL AND WATER CONSERVATION</t>
  </si>
  <si>
    <t>WATERSHED PROTECTION AND FLOOD PREVENTION</t>
  </si>
  <si>
    <t>WATERSHED REHABILITATION PROGRAM</t>
  </si>
  <si>
    <t>EMERGENCY WATERSHED PROTECTION PROGRAM</t>
  </si>
  <si>
    <t>AGRICULTURE STATISTICS REPORTS</t>
  </si>
  <si>
    <t>NOAA MISSION-RELATED EDUCATION AWARDS</t>
  </si>
  <si>
    <t>OCEAN EXPLORATION</t>
  </si>
  <si>
    <t>INTEGRATED OCEAN OBSERVING SYSTEM</t>
  </si>
  <si>
    <t>ECONOMIC DEVELOPMENT-SUPPORT FOR PLANNING ORGANIZATIONS</t>
  </si>
  <si>
    <t>ECONOMIC DEVELOPMENT-TECHNICAL ASSISTANCE</t>
  </si>
  <si>
    <t>ECONOMIC ADJUSTMENT ASSISTANCE</t>
  </si>
  <si>
    <t>GEODETIC SURVEYS AND SERVICES</t>
  </si>
  <si>
    <t>INTERJURISDICTIONAL FISHERIES ACT OF 1986</t>
  </si>
  <si>
    <t>SEA GRANT SUPPORT</t>
  </si>
  <si>
    <t>COASTAL ZONE MANAGEMENT ADMINISTRATION AWARDS</t>
  </si>
  <si>
    <t>COASTAL ZONE MANAGEMENT ESTUARINE RESEARCH RESERVES</t>
  </si>
  <si>
    <t>FISHERIES DEV &amp; UTILIZATION R&amp;D GRANTS &amp; CO-OP AGREEMENTS PROGRAM</t>
  </si>
  <si>
    <t>INTERGOVERNMENTAL CLIMATE PROGRAMS</t>
  </si>
  <si>
    <t>MARINE SANCTUARY PROGRAM</t>
  </si>
  <si>
    <t>CLIMATE AND ATMOSPHERIC RESEARCH</t>
  </si>
  <si>
    <t>MARINE MAMMAL DATA PROGRAM</t>
  </si>
  <si>
    <t>ENVIRONMENTAL SCIENCES, APPLICATIONS, DATA AND EDUCATION</t>
  </si>
  <si>
    <t>UNALLIED MANAGEMENT PROJECTS</t>
  </si>
  <si>
    <t>CHESAPEAKE BAY STUDIES</t>
  </si>
  <si>
    <t>HABITAT CONSERVATION</t>
  </si>
  <si>
    <t>METEOROLOGIC AND HYDROLOGIC MODERNIZATION DEVELOPMENT</t>
  </si>
  <si>
    <t>APPLIED METEOROLOGICAL RESEARCH</t>
  </si>
  <si>
    <t>UNALLIED SCIENCE PROGRAM</t>
  </si>
  <si>
    <t>COASTAL SERVICES CENTER</t>
  </si>
  <si>
    <t>ATLANTIC COASTAL FISHERIES COOPERATIVE MANAGEMENT ACT</t>
  </si>
  <si>
    <t>CENTER FOR SPONSORED COASTAL OCEAN RESEARCH-COASTAL OCEAN PROGRAM</t>
  </si>
  <si>
    <t>EDUCATIONAL PARTNERSHIP PROGRAM</t>
  </si>
  <si>
    <t>BROADBAND TECHNOLOGY OPPORTUNITIES PROGRAM (BTOP)</t>
  </si>
  <si>
    <t>STATE BROADBAND DATA AND DEVELOPMENT GRANT PROGRAM</t>
  </si>
  <si>
    <t>MEASUREMENT &amp; ENGINEERING RESEARCH &amp; STANDARDS</t>
  </si>
  <si>
    <t>MANUFACTURING EXTENSION PARTNERSHIP</t>
  </si>
  <si>
    <t>TECHNOLOGY INNOVATION PROGRAM (TIP)</t>
  </si>
  <si>
    <t>CONGRESSIONALLY IDENTIFIED PROJECTS</t>
  </si>
  <si>
    <t>NATIONAL INSTITUTE OF STANDARDS AND TECHNOLOGY CONSTRUCTION GRANT PROGRAM</t>
  </si>
  <si>
    <t>INTERNSHIP PROGRAM FOR POSTSECONDARY STUDENTS</t>
  </si>
  <si>
    <t>STATE MEMO OF AGREEMENT PROGRAM FOR THE REIMB OF TECHNICAL SERVICES</t>
  </si>
  <si>
    <t>COLLABORATIVE RESEARCH AND DEVELOPMENT</t>
  </si>
  <si>
    <t>BASIC AND APPLIED SCIENTIFIC RESEARCH</t>
  </si>
  <si>
    <t>DEPARTMENT OF DEFENSE HIV/AIDS PREVENTION PROGRAM</t>
  </si>
  <si>
    <t>BASIC SCIENTIFIC RESEARCH - COMBATING WEAPONS OF MASS DESTRUCTION</t>
  </si>
  <si>
    <t>NATIONAL GUARD MILITARY OPERATIONS &amp;  MAINTENANCE PROJECTS</t>
  </si>
  <si>
    <t>NATIONAL GUARD CIVILIAN YOUTH OPPORTUNITIES</t>
  </si>
  <si>
    <t>MILITARY MEDICAL RESEARCH AND DEVELOPMENT</t>
  </si>
  <si>
    <t>BASIC SCIENTIFIC RESEARCH</t>
  </si>
  <si>
    <t>COMMUNITY ECONOMIC ADJUSTMENT PLANNING ASSISTANCE</t>
  </si>
  <si>
    <t>BASIC APPLIED AND ADVANCED RESEARCH IN SCIENCE AND ENGINEERING</t>
  </si>
  <si>
    <t>DOD MEDICAL RESEARCH, CONSULTATION AND EDUCATION PROGRAMS</t>
  </si>
  <si>
    <t>AIR FORCE DEFENSE RESEARCH SCIENCE PROGRAM</t>
  </si>
  <si>
    <t>MATHEMATICAL SCIENCES GRANTS PROGRAM</t>
  </si>
  <si>
    <t>INFORMATION SECURITY GRANT PROGRAM</t>
  </si>
  <si>
    <t>RESEARCH AND TECHNOLOGY DEVELOPMENT</t>
  </si>
  <si>
    <t>HOUSING COUNSELING ASSISTANCE PROGRAM</t>
  </si>
  <si>
    <t>CONGREGATE HOUSING SERVICES PROGRAM</t>
  </si>
  <si>
    <t>MULTIFAMILY HOUSING SERVICE COORDINATORS</t>
  </si>
  <si>
    <t>SAFE NEIGHBORHOOD GRANTS</t>
  </si>
  <si>
    <t>COMMUNITY DEVELOPMENT BLOCK GRANTS/ENTITLEMENT GRANTS</t>
  </si>
  <si>
    <t>CDBG/SECRETARY'S DISCRETIONARY FUND/COMMUNITY DEVELOPMENT TECH ASSIST</t>
  </si>
  <si>
    <t>COMMUNITY DEVELOPMENT BLOCK GRANTS/STATE'S PROGRAM</t>
  </si>
  <si>
    <t>EMERGENCY SHELTER GRANTS PROGRAM</t>
  </si>
  <si>
    <t>SHELTER PLUS CARE</t>
  </si>
  <si>
    <t>HOME INVESTMENT PARTNERSHIPS PROGRAM</t>
  </si>
  <si>
    <t>HOUSING OPPORTUNITIES FOR PERSONS WITH AIDS (HOPWA)</t>
  </si>
  <si>
    <t>SELF-HELP HOMEOWNERSHIP OPPORTUNITY PROGRAM</t>
  </si>
  <si>
    <t>SECTION 8 MODERATE REHABILITATION SINGLE ROOM OCCUPANCY</t>
  </si>
  <si>
    <t>RURAL HOUSING AND ECONOMIC DEVELOPMENT</t>
  </si>
  <si>
    <t>EDI SPECIAL PROJECTS</t>
  </si>
  <si>
    <t>NEIGHBORHOOD STABILIZATION PROGRAM (RECOVERY ACT FUNDED)</t>
  </si>
  <si>
    <t>CPD'S TRANSFORMATION INITIATIVE TECHNICAL ASSISTANCE</t>
  </si>
  <si>
    <t>ASSISTED HOUSING STABILITY AND ENERGY AND GREEN RETROFIT INVESTMENTS PROGR</t>
  </si>
  <si>
    <t>FAIR HOUSING ASSISTANCE PROGRAM-STATE AND LOCAL</t>
  </si>
  <si>
    <t>FAIR HOUSING INITIATIVES &amp; ADMINISTRATIVE ENFORCEMENT INITIATIVE PROGRAM</t>
  </si>
  <si>
    <t>GENERAL RESEARCH AND TECHNOLOGY ACTIVITY</t>
  </si>
  <si>
    <t>DOCTORAL DISSERTATION RESEARCH GRANTS</t>
  </si>
  <si>
    <t>LOW INCOME HOUSING ASSISTANCE PROGRAM-SECTION 8 MODERATE REHABILITATION</t>
  </si>
  <si>
    <t>DEMOLITION AND REVITALIZATION OF SEVERELY DISTRESSED PUBLIC HOUSING</t>
  </si>
  <si>
    <t>INDIAN HOUSING BLOCK GRANTS</t>
  </si>
  <si>
    <t>RESIDENT OPPORTUNITY AND SUPPORTIVE SERVICES</t>
  </si>
  <si>
    <t>SECTION 8 HOUSING CHOICE VOUCHERS</t>
  </si>
  <si>
    <t>PUBLIC HOUSING CAPITAL FUNDS</t>
  </si>
  <si>
    <t>HEALTHY HOMES INITIATIVE GRANTS</t>
  </si>
  <si>
    <t>LEAD TECHNICAL STUDIES GRANTS</t>
  </si>
  <si>
    <t>LEAD HAZARD REDUCTION DEMONSTRATION GRANT PROGRAM</t>
  </si>
  <si>
    <t>CULTURAL RESOURCE MANAGEMENT</t>
  </si>
  <si>
    <t>RECREATION RESOURCE MANAGEMENT</t>
  </si>
  <si>
    <t>PAYMENT IN LIEU OF TAXES</t>
  </si>
  <si>
    <t>FISH, WILDLIFE AND PLANT CONSERVATION RESOURCE MANAGEMENT</t>
  </si>
  <si>
    <t>FORESTS AND WOODLANDS RESOURCE MANAGEMENT</t>
  </si>
  <si>
    <t>RANGELAND RESOURCE MANAGEMENT</t>
  </si>
  <si>
    <t>REGULATION OF SURFACE COAL MINING &amp; SURFACE EFFECTS OF UNDERGRD MINING</t>
  </si>
  <si>
    <t>ABANDONED MINE LAND RECLAMATION PROGRAM</t>
  </si>
  <si>
    <t>SPORT FISH RESTORATION</t>
  </si>
  <si>
    <t>WILDLIFE RESTORATION</t>
  </si>
  <si>
    <t>COASTAL WETLANDS PLANNING, PROTECTION AND RESTORATION ACT</t>
  </si>
  <si>
    <t>COOPERATIVE ENDANGERED SPECIES CONSERVATION FUND</t>
  </si>
  <si>
    <t>CLEAN VESSEL ACT</t>
  </si>
  <si>
    <t>NORTH AMERICAN WETLANDS CONSERVATION FUND (NAWCF)</t>
  </si>
  <si>
    <t>HUNTER EDUCATION AND SAFETY PROGRAM</t>
  </si>
  <si>
    <t>COASTAL PROGRAM</t>
  </si>
  <si>
    <t>PARTNERS FOR FISH AND WILDLIFE</t>
  </si>
  <si>
    <t>STATE WILDLIFE GRANTS</t>
  </si>
  <si>
    <t>WILDLIFE WITHOUT BORDERS-LATIN AMERICA AND THE CARIBBEAN</t>
  </si>
  <si>
    <t>CHALLENGE COST SHARE</t>
  </si>
  <si>
    <t>SERVICE TRAINING AND TECHNICAL ASSISTANCE (GENERIC TRAINING)</t>
  </si>
  <si>
    <t>RESEARCH GRANTS (GENERIC)</t>
  </si>
  <si>
    <t>ENDANGERED SPECIES CONSERVATION - RECOVERY IMPLEMENTATION</t>
  </si>
  <si>
    <t>ASSISTANCE TO STATE WATER RESOURCES RESEARCH INSTITUTES</t>
  </si>
  <si>
    <t>GEOLOGICAL SURVEY-RESEARCH AND DATA ACQUISITION</t>
  </si>
  <si>
    <t>NTL. SPATIAL DATA INFRASTRUCTURE COOPERATIVE AGREEMENTS PROG.</t>
  </si>
  <si>
    <t>NATIONAL COOPERATIVE GEOLOGIC MAPPING PROGRAM (STATEMAP &amp; EPMAP)</t>
  </si>
  <si>
    <t>OUTDOOR RECREATION-ACQUISITION, DEVELOPMENT AND PLANNING</t>
  </si>
  <si>
    <t>AMERICAN BATTLEFIELD PROTECTION</t>
  </si>
  <si>
    <t>CHESAPEAKE BAY GATEWAYS NETWORK</t>
  </si>
  <si>
    <t>CONSERVATION ACTIVITIES BY YOUTH SERVICE ORGANIZATIONS</t>
  </si>
  <si>
    <t>NATIONAL TRAILS SYSTEM PROJECTS  RECOVERY</t>
  </si>
  <si>
    <t>15.AAA</t>
  </si>
  <si>
    <t>NATIONAL CENTER FOR PRESERVATION TECHNOLOGY &amp; TRAINING PROGRAM</t>
  </si>
  <si>
    <t>15.AAN</t>
  </si>
  <si>
    <t>EDUCATIONS</t>
  </si>
  <si>
    <t>15.AAO</t>
  </si>
  <si>
    <t>RIVERS AND TRAILS</t>
  </si>
  <si>
    <t>15.AAT</t>
  </si>
  <si>
    <t>CONSERVATION</t>
  </si>
  <si>
    <t>15.AAV</t>
  </si>
  <si>
    <t>NATURAL RESOURCES</t>
  </si>
  <si>
    <t>15.ABF</t>
  </si>
  <si>
    <t>HISTORY AND INTERPRETATION</t>
  </si>
  <si>
    <t>15.ABT</t>
  </si>
  <si>
    <t>COOPERATIVE AGREEMENT EDUCATIONAL OPPORTUNITIES TO VISITOR AT ANTI</t>
  </si>
  <si>
    <t>15.DAV</t>
  </si>
  <si>
    <t>COOPERATIVE ECOSYSTEM SYSTEM STUDIES UNIT AWARDS</t>
  </si>
  <si>
    <t>OFFENDER REENTRY PROGRAM</t>
  </si>
  <si>
    <t>SEX OFFENDER MANAGEMENT DISCRETIONARY GRANT</t>
  </si>
  <si>
    <t>SERVICES FOR TRAFFICKING VICTIMS</t>
  </si>
  <si>
    <t>JUVENILE ACCOUNTABILITY INCENTIVE BLOCK GRANTS</t>
  </si>
  <si>
    <t>JUVENILE JUSTICE AND DELINQUENCY PREVENTION ALLOCATION TO STATES</t>
  </si>
  <si>
    <t>JUVENILE JUSTICE AND DELINQUENCY PREVENTION SPECIAL EMPHASIS</t>
  </si>
  <si>
    <t>MISSING CHILDREN'S ASSISTANCE</t>
  </si>
  <si>
    <t>VICTIMS OF CHILD ABUSE</t>
  </si>
  <si>
    <t>TITLE V-DELINQUENCY PREVENTION PROGRAM</t>
  </si>
  <si>
    <t>NATIONAL CRIMINAL HISTORY IMPROVEMENT PROGRAM (NCHIPS)</t>
  </si>
  <si>
    <t>NATIONAL INSTITUTE OF JUSTICE RESEARCH, EVALUAT. &amp; DEVEL. PROJECT GRANTS</t>
  </si>
  <si>
    <t>CRIMINAL JUSTICE RESEARCH &amp; DEVELOPMENT GRADUATE RESEARCH FELLOWSHIPS</t>
  </si>
  <si>
    <t>CRIME VICTIM ASSISTANCE</t>
  </si>
  <si>
    <t>CRIME VICTIM COMPENSATION</t>
  </si>
  <si>
    <t>BYRNE MEMORIAL STATE AND LOCAL LAW ENFORCE. ASSIST. DISCRETIONARY GRANT</t>
  </si>
  <si>
    <t>CRIME VICTIM ASSISTANCE-DISCRETIONARY GRANTS</t>
  </si>
  <si>
    <t>DRUG COURT DISCRETIONARY GRANT PROGRAM</t>
  </si>
  <si>
    <t>VIOLENT OFFENDER INCARCERATION &amp; TRUTH IN SENTENCING INCENTIVE GRANTS</t>
  </si>
  <si>
    <t>RESIDENTIAL SUBSTANCE ABUSE TREATMENT FOR STATE PRISONERS</t>
  </si>
  <si>
    <t>EXECUTIVE OFFICE FOR WEED AND SEED</t>
  </si>
  <si>
    <t>STATE CRIMINAL ALIEN ASSISTANCE PROGRAM</t>
  </si>
  <si>
    <t>COMMUNITY PROSECUTION AND PROJECT SAFE NEIGHBORHOODS</t>
  </si>
  <si>
    <t>PUBLIC SAFETY PARTNERSHIP AND COMMUNITY POLICING GRANTS</t>
  </si>
  <si>
    <t>ENFORCING UNDERAGE DRINKING LAWS PROGRAM</t>
  </si>
  <si>
    <t>DRUG-FREE COMMUNITIES SUPPORT PROGRAM GRANTS</t>
  </si>
  <si>
    <t>REDUCTION AND PREVENTION OF CHILDREN'S EXPOSURE TO VIOLENCE</t>
  </si>
  <si>
    <t>SPECIAL DATA COLLECTIONS AND STATISTICAL STUDIES</t>
  </si>
  <si>
    <t>GANG RESISTANCE EDUCATION AND TRAINING</t>
  </si>
  <si>
    <t>NATIONAL PRISON RAPE STATISTICS PROGRAM</t>
  </si>
  <si>
    <t>PAUL COVERDELL FORENSIC SCIENCES IMPROVEMENT GRANT PROGRAM</t>
  </si>
  <si>
    <t>FORENSIC CASEWORK DNA BACKLOG RUDUCTION PROGRAM</t>
  </si>
  <si>
    <t>CRIMINAL &amp; JUVENILE JUSTICE &amp; MENTAL HEALTH COLLABORATION PROGRAM</t>
  </si>
  <si>
    <t>CAPITAL CASE LITIGATION</t>
  </si>
  <si>
    <t>EDWARD BYRNE MEMORIAL COMPETITIVE GRANT PROGRAM</t>
  </si>
  <si>
    <t>CONGRESSIONALLY RECOMMENDED AWARDS</t>
  </si>
  <si>
    <t>RECOVERY ACT - EDWARD BYRNE MEMORIAL JUSTICE ASST (JAG) GRANTS LOCAL GOV.</t>
  </si>
  <si>
    <t>SECOND CHANCE ACT PRISONER REENTRY INITIATIVE</t>
  </si>
  <si>
    <t>JOHN R. JUSTICE PROSECUTORS AND DEFENDERS INCENTIVE ACT</t>
  </si>
  <si>
    <t>LABOR FORCE STATISTICS</t>
  </si>
  <si>
    <t>COMPENSATION AND WORKING CONDITIONS</t>
  </si>
  <si>
    <t>REGISTERED APPRENTICESHIP AND OTHER TRAINING</t>
  </si>
  <si>
    <t>EMPLOYMENT SERVICE</t>
  </si>
  <si>
    <t>UNEMPLOYMENT INSURANCE</t>
  </si>
  <si>
    <t>SENIOR COMMUNITY SERVICE EMPLOYMENT PROGRAM</t>
  </si>
  <si>
    <t>TRADE ADJUSTMENT ASSISTANCE-WORKERS</t>
  </si>
  <si>
    <t>WIA ADULT PROGRAM</t>
  </si>
  <si>
    <t>WIA DISLOCATED WORKERS</t>
  </si>
  <si>
    <t>EMPLOYMENT AND TRAINING ADMINISTRATION PILOTS, DEMOS &amp; RESEARCH</t>
  </si>
  <si>
    <t>COMMUNITY BASED JOB TRAINING GRANTS</t>
  </si>
  <si>
    <t>REINTEGRATION OF EX-OFFENDERS</t>
  </si>
  <si>
    <t>WORK OPPORTUNITY TAX CREDIT PROGRAM (WOTC)</t>
  </si>
  <si>
    <t>TEMPORARY LABOR CERTIFICATION FOR FOREIGN WORKERS</t>
  </si>
  <si>
    <t>PROGRAM OF COMPETITIVE GRANTS FOR WORKER TRAIN. &amp; PLACEMENT HIGH GROWTH &amp;</t>
  </si>
  <si>
    <t>HEALTH COVERAGE TAX CREDIT (HCTC) RECOVERY</t>
  </si>
  <si>
    <t>WIA DISLOCATED WORKER FORMULA GRANTS</t>
  </si>
  <si>
    <t>OCCUPATIONAL SAFETY AND HEALTH - SUSAN HARWOOD TRAINING GRANTS</t>
  </si>
  <si>
    <t>OCCUPATIONAL SAFETY AND HEALTH-STATE PROGRAM</t>
  </si>
  <si>
    <t>OSHA DATA INITIATIVE</t>
  </si>
  <si>
    <t>MINE HEALTH AND SAFETY GRANTS</t>
  </si>
  <si>
    <t>DISABLED VETERANS OUTREACH PROGRAM</t>
  </si>
  <si>
    <t>LOCAL VETERANS EMPLOYMENT REPRESENTATIVE PROGRAM</t>
  </si>
  <si>
    <t>HOMELESS VETERANS REINTEGRATION PROJECT</t>
  </si>
  <si>
    <t>ACADEMIC EXCHANGE PROGRAMS - HUMPHREY FELLOWSHIP PROGRAM</t>
  </si>
  <si>
    <t>ACADEMIC EXCHANGE PROGRAMS - SPECIAL ACADEMIC EXCHANGE PROGRAMS</t>
  </si>
  <si>
    <t>PROFESSIONAL AND CULTURAL EXCHANGE PROGRAMS - SPECIAL PROFESSIONAL AND CUL</t>
  </si>
  <si>
    <t>CULTURAL, TECHNICAL AND EDUCATIONAL CENTERS</t>
  </si>
  <si>
    <t>EDUCATIONAL EXCHANGE-GRADUATE STUDENTS (FULBRIGHT PROGRAM)</t>
  </si>
  <si>
    <t>EDUCATIONAL EXCHANGE -UNIVERSITY LECTURES &amp; RESEARCH SCHOLARS</t>
  </si>
  <si>
    <t>INTERNATIONAL VISITORS PROGRAM</t>
  </si>
  <si>
    <t>EDUCATIONAL EXCHANGE-TEACHERS FROM SECONDARY AND POSTSECONDARY LEVEL</t>
  </si>
  <si>
    <t>PROFESSIONAL EXCHANGES-ANNUAL OPEN GRANT</t>
  </si>
  <si>
    <t>EXCHANGE-ENGLISH LANGUAGE FELLOW PROGRAM</t>
  </si>
  <si>
    <t>OVERSEAS EDUCATIONAL ADVISING</t>
  </si>
  <si>
    <t>AIRPORT IMPROVEMENT PROGRAM</t>
  </si>
  <si>
    <t>HIGHWAY RESEARCH AND DEVELOPMENT PROGRAM</t>
  </si>
  <si>
    <t>HIGHWAY PLANNING AND CONSTRUCTION</t>
  </si>
  <si>
    <t>RECREATIONAL TRAILS PROGRAM</t>
  </si>
  <si>
    <t>RAILROAD SAFETY</t>
  </si>
  <si>
    <t>RAILROAD RESEARCH AND DEVELOPMENT</t>
  </si>
  <si>
    <t>HIGH-SPEED RAIL CORRIDORS AND INTERCITY PSNGR RAIL SVC-CAP. ASSIST GRANTS</t>
  </si>
  <si>
    <t>FEDERAL TRANSIT-CAPITAL INVESTMENT GRANTS</t>
  </si>
  <si>
    <t>FEDERAL TRANSIT-METROPOLITAN PLANNING GRANTS</t>
  </si>
  <si>
    <t>FEDERAL TRANSIT FORMULA GRANTS</t>
  </si>
  <si>
    <t>FORMULA GRANTS FOR OTHER THAN URBANIZED AREAS</t>
  </si>
  <si>
    <t>TRANSIT PLANNING AND RESEARCH</t>
  </si>
  <si>
    <t>JOB ACCESS-REVERSE COMMUTE</t>
  </si>
  <si>
    <t>NEW FREEDON PROGRAM</t>
  </si>
  <si>
    <t>ATERNATIVES ANALYSIS</t>
  </si>
  <si>
    <t>CAPITAL ASSIST. PROG. FOR REDUCING ENERGY CONSUP. &amp; GREENHSE GAS EMISSIONS</t>
  </si>
  <si>
    <t>STATE AND COMMUNITY HIGHWAY SAFETY</t>
  </si>
  <si>
    <t>ALCOHOL TRAFFIC SAFETY AND DRUNK DRIVING PREVENTION INCENTIVE GRANTS</t>
  </si>
  <si>
    <t>OCCUPANT PROTECTION</t>
  </si>
  <si>
    <t>STATE TRAFFIC SAFETY INFORMATION SYSTEM IMPROVEMENT GRANTS</t>
  </si>
  <si>
    <t>INCENTIVE GRANT PROGRAM TO INCREASE MOTORCYCLIST SAFETY</t>
  </si>
  <si>
    <t>CHILD SAFETY AND CHILD BOOSTER SEATS INCENTIVE GRANTS</t>
  </si>
  <si>
    <t>PIPELINE SAFETY</t>
  </si>
  <si>
    <t>VOLUNTEER INCOME TAX ASSISTANCE</t>
  </si>
  <si>
    <t>LOW-INCOME TAXPAYER CLINICS</t>
  </si>
  <si>
    <t>APPALACHIAN AREA DEVELOPMENT</t>
  </si>
  <si>
    <t>APPALACHIAN DEVELOPMENT HIGHWAY SYSTEM</t>
  </si>
  <si>
    <t>APPALACHIAN LOCAL DEVELOPMENT DISTRICT ASSISTANCE</t>
  </si>
  <si>
    <t>APPALACHIAN STATE RESEARCH, TECHNICAL ASSISTANCE, AND DEMO PROJECTS</t>
  </si>
  <si>
    <t>LABOR MANAGEMENT COOPERATION</t>
  </si>
  <si>
    <t>SCIENCE, RECOVERY ACT</t>
  </si>
  <si>
    <t>43.AAA</t>
  </si>
  <si>
    <t>RESEARCH GRANTS FOR THE SPACE PROGRAM</t>
  </si>
  <si>
    <t>PROMOTION OF THE ARTS-GRANTS TO ORGANIZATIONS AND INDIVIDUALS</t>
  </si>
  <si>
    <t>PROMOTION OF THE ARTS-PARTNERSHIP AGREEMENTS</t>
  </si>
  <si>
    <t>PROMOTION OF THE HUMANITIES-FEDERAL/STATE PARTNERSHIP</t>
  </si>
  <si>
    <t>PROMOTION OF THE HUMANITIES-CHALLENGE GRANTS</t>
  </si>
  <si>
    <t>PROMOTION OF THE HUMANITIES-DIVISION OF PRESERVATION AND ACCESS</t>
  </si>
  <si>
    <t>PROMOTION OF THE HUMANITIES-FELLOWSHIPS AND STIPENDS</t>
  </si>
  <si>
    <t>PROMOTION OF THE HUMANITIES-RESEARCH</t>
  </si>
  <si>
    <t>PROMOTION OF THE HUMANITIES-EDUCATION DEVELOPMENT AND DEMONSTRATION</t>
  </si>
  <si>
    <t>PROMOTION OF THE HUMANITIES-SEMINARS AND INSTITUTES</t>
  </si>
  <si>
    <t>PROMOTION OF THE HUMANITIES-PUBLIC PROGRAMS</t>
  </si>
  <si>
    <t>PROMOTION OF THE HUMANITIES-WE THE PEOPLE</t>
  </si>
  <si>
    <t>PROMOTION OF THE HUMANITIES-OFFICE OF DIGITAL HUMANITIES</t>
  </si>
  <si>
    <t>INSTITUTE OF MUSEUM AND LIBRARY SERVICES</t>
  </si>
  <si>
    <t>CONSERVATION PROJECT SUPPORT</t>
  </si>
  <si>
    <t>MUSEUM GRANTS FOR AFRICAN AMERICAN HISTORY AND CULTURE</t>
  </si>
  <si>
    <t>STATE LIBRARY PROGRAM</t>
  </si>
  <si>
    <t>IMLS NATIONAL LEADERSHIP GRANTS</t>
  </si>
  <si>
    <t>RECRUITING AND EDUCATING LIBRARIANS FOR THE 21ST CENTURY</t>
  </si>
  <si>
    <t>ENGINEERING GRANTS</t>
  </si>
  <si>
    <t>MATHEMATICAL AND PHYSICAL SCIENCES</t>
  </si>
  <si>
    <t>GEOSCIENCES</t>
  </si>
  <si>
    <t>COMPUTER AND INFORMATION SCIENCE AND ENGINEERING (CISE)</t>
  </si>
  <si>
    <t>BIOLOGICAL SCIENCES</t>
  </si>
  <si>
    <t>SOCIAL BEHAVIORAL AND ECONOMIC SCIENCES</t>
  </si>
  <si>
    <t>EDUCATION AND HUMAN RESOURCES</t>
  </si>
  <si>
    <t>POLAR PROGRAMS</t>
  </si>
  <si>
    <t>INTERNATIONAL SCIENCE AND ENGINEERING (OISE)</t>
  </si>
  <si>
    <t>OFFICE CYBERINFRASTRUCTURE</t>
  </si>
  <si>
    <t>SMALL BUSINESS DEVELOPMENT CENTER</t>
  </si>
  <si>
    <t>WOMEN'S BUSINESS OWNERSHIP ASSISTANCE</t>
  </si>
  <si>
    <t>MICROLOAN DEMONSTRATION PROGRAM</t>
  </si>
  <si>
    <t>MICROENTERPRISE DEVELOPMENT GRANTS</t>
  </si>
  <si>
    <t>59.XXX</t>
  </si>
  <si>
    <t>EARMARK GRANTS</t>
  </si>
  <si>
    <t>SMITHSONIAN INSTITUTION ACADEMIC PROGRAMS</t>
  </si>
  <si>
    <t>VETERANS STATE DOMICILIARY CARE</t>
  </si>
  <si>
    <t>VETERANS STATE NURSING HOME CARE</t>
  </si>
  <si>
    <t>VA HOMELESS PROVIDERS GRANT AND PER DIEM PROGRAM</t>
  </si>
  <si>
    <t>SURVEYS, STUDIES INVESTIGATIONS &amp; SPECIAL PURPOSE RELATING  CLEAN AIR ACT</t>
  </si>
  <si>
    <t>NATIONAL CLEAN DIESEL FUNDING ASSISTANCE PROGRAM</t>
  </si>
  <si>
    <t>STATE CLEAN DIESEL GRANT PROGRAM</t>
  </si>
  <si>
    <t>CLIMATE SHOWCASE COMMUNITIES GRANT PROGRAM</t>
  </si>
  <si>
    <t>REGION 3 ENVIRONMENTAL PRIORITY PROJECTS</t>
  </si>
  <si>
    <t>CONGRESSIONALLY MANDATED PROJECTS</t>
  </si>
  <si>
    <t>ENVIRONMENTAL FINANCE CENTER GRANTS</t>
  </si>
  <si>
    <t>WATER POLLUTION CONTROL-STATE AND INTERSTATE PROGRAM SUPPORT</t>
  </si>
  <si>
    <t>WATER QUALITY MANAGEMENT PLANNING</t>
  </si>
  <si>
    <t>CAPITALIZATION GRANTS FOR STATE REVOLVING FUNDS</t>
  </si>
  <si>
    <t>NONPOINT SOURCE IMPLEMENTATION GRANTS</t>
  </si>
  <si>
    <t>CHESAPEAKE BAY PROGRAM</t>
  </si>
  <si>
    <t>CAPITALIZATION GRANTS FOR DRINKING WATER STATE REVOLVING FUND</t>
  </si>
  <si>
    <t>GREAT LAKES PROGRAM</t>
  </si>
  <si>
    <t>BEACH MONITORING AND NOTIFICATION PROGRAM DEVELOPMENT GRANTS</t>
  </si>
  <si>
    <t>WATER PROTECTION COORDINATION GRANTS TO STATES</t>
  </si>
  <si>
    <t>SENIOR ENVIRONMENTAL EMPLOYMENT PROGRAM</t>
  </si>
  <si>
    <t>SCIENCE TO ACHIEVE RESULTS (STARS)</t>
  </si>
  <si>
    <t>PERFORMANCE PARTNERSHIP GRANTS</t>
  </si>
  <si>
    <t>TRAINING AND FELLOWSHIPS FOR THE ENVIRONMENTAL PROTECTION AGENCY</t>
  </si>
  <si>
    <t>POLLUTION PREVENTION GRANTS PROGRAM</t>
  </si>
  <si>
    <t>CAPACITY BUILDING GRANTS &amp; COOPERATIVE AGREEMENTS FOR STATES AND TRIBES</t>
  </si>
  <si>
    <t>SUPERFUND STATE, POLITCAL SUBDIVISION &amp; INDIAN TRIBE SITE-SPECIFIC COOP</t>
  </si>
  <si>
    <t>STATE AND TRIBAL UNDERGROUND STORAGE TANKS PROGRAM</t>
  </si>
  <si>
    <t>LEAKING UNDERGROUND STORAGE TANK-TRUST FUND</t>
  </si>
  <si>
    <t>SOLID WASTE MANAGEMENT ASSISTANCE</t>
  </si>
  <si>
    <t>SUPERFUND STATE&amp; INDIAN TRIBE CORE PROGRAM-COOP AGREEMENTS</t>
  </si>
  <si>
    <t>STATE AND TRIBAL RESPONSE PROGRAM GRANTS</t>
  </si>
  <si>
    <t>BROWNFIELDS ASSESSMENT AND CLEANUP COOPERATIVE AGREEMENTS</t>
  </si>
  <si>
    <t>ENVIRONMENTAL EDUCATION GRANTS</t>
  </si>
  <si>
    <t>US NUCLEAR REGULATORY COMMISSION NUCLEAR EDUCATION GRANT PROGRAM</t>
  </si>
  <si>
    <t>US NUCLEAR REGULATORY COMMISSION SCHOLARSHIP AND FELLOWSHIP PROGRAM</t>
  </si>
  <si>
    <t>OFFICE OF RESEARCH PROGRAM</t>
  </si>
  <si>
    <t>NATIONAL ENERGY INFORMATION CENTER</t>
  </si>
  <si>
    <t>STATE ENERGY PROGRAM</t>
  </si>
  <si>
    <t>WEATHERIZATION ASSISTANCE FOR LOW-INCOME PERSONS</t>
  </si>
  <si>
    <t>OFFICE OF SCIENCE FINANCIAL ASSISTANCE PROGRAM</t>
  </si>
  <si>
    <t>CONSERVATION RESEARCH AND DEVELOPMENT</t>
  </si>
  <si>
    <t>RENEWABLE ENERGY RESEARCH AND DEVELOPMENT</t>
  </si>
  <si>
    <t>STEWARDSHIP SCIENCE GRANT PROGRAM</t>
  </si>
  <si>
    <t>DEFENSE NUCLEAR NONPROLIFERATION RESEARCH</t>
  </si>
  <si>
    <t>STATE ENERGY PROGRAM SPECIAL PROJECTS</t>
  </si>
  <si>
    <t>NUCLEAR ENERGY RESEARCH INITIATIVE</t>
  </si>
  <si>
    <t>ADVANCE NUCLEAR MEDICINE INITIATIVES</t>
  </si>
  <si>
    <t>NATIONAL NUCLEAR SECURITY ADMIN. HISTORICALLY BLACK COLLEGES/UNIVERSITIES</t>
  </si>
  <si>
    <t>ENERGY EFFICIENT APPLICANCE REBATE PROGRAM</t>
  </si>
  <si>
    <t>ENERGY EFFICIENCY AND CONSERVATION BLOCK GRANT PROGRAM</t>
  </si>
  <si>
    <t>ADVANCED RESEARCH AND PROJECTS AGENCY-ENERGY FINANCIAL ASSISTANCE PROGRAM</t>
  </si>
  <si>
    <t>81.AAB</t>
  </si>
  <si>
    <t>MISCELLANEOUS FEDERAL ASSISTANCE ACTIONS</t>
  </si>
  <si>
    <t>ADULT EDUCATION-STATE GRANT PROGRAM</t>
  </si>
  <si>
    <t>TITLE I GRANTS TO LOCAL EDUCATION AGENCIES</t>
  </si>
  <si>
    <t>MIGRANT EDUCATION PROGRAM-STATE GRANT PROGRAM</t>
  </si>
  <si>
    <t>TITLE I PROGRAM FOR NEGLECTED AND DELINQUENT CHILDREN</t>
  </si>
  <si>
    <t>UNDERGRADUATE INTERNATIONAL STUDIES &amp; FOREIGN LANGUAGE PROGRAMS</t>
  </si>
  <si>
    <t>INTERNATIONAL RESEARCH AND STUDIES</t>
  </si>
  <si>
    <t>INTERNATIONA:OVERSEAS-GROUP PROJECTS ABROAD</t>
  </si>
  <si>
    <t>INTERNATIONAL:OVERSEAS-DOCTORAL DISSERTATION</t>
  </si>
  <si>
    <t>SPECIAL EDUCATION-GRANTS TO STATES</t>
  </si>
  <si>
    <t>HIGHER EDUCATION-INSTITUTIONAL AID</t>
  </si>
  <si>
    <t>IMPACT AID</t>
  </si>
  <si>
    <t>TRIO-STUDENT SUPPORT SERVICES</t>
  </si>
  <si>
    <t>TRIO-TALENT SEARCH</t>
  </si>
  <si>
    <t>TRIO-UPWARD BOUND</t>
  </si>
  <si>
    <t>VOCATIONAL EDUCATION BASIC GRANTS TO STATES</t>
  </si>
  <si>
    <t>VOCATIONAL EDUCATION-NATIONAL CENTERS FOR CAREER &amp; TECHNICAL EDUCATION</t>
  </si>
  <si>
    <t>INDIAN EDUCATION-GRANTS TO LOCAL EDUCATIONAL AGENCIES</t>
  </si>
  <si>
    <t>TRIO-EDUCATIONAL OPPORTUNITY CENTERS</t>
  </si>
  <si>
    <t>LEVERAGING EDUCATIONAL ASSISTANCE PARTNERSHIP</t>
  </si>
  <si>
    <t>FUND FOR THE IMPROVEMENT OF POSTSECONDARY EDUCATION</t>
  </si>
  <si>
    <t>MINORITY SCIENCE AND ENGINEERING IMPROVEMENT</t>
  </si>
  <si>
    <t>REHABILITATION SERVICES-VOCATIONAL REHABILITATION GRANTS TO STATES</t>
  </si>
  <si>
    <t>REHABILITATION SERVICES-SERVICE PROJECTS</t>
  </si>
  <si>
    <t>REHABILITATION LONG-TERM TRAINING</t>
  </si>
  <si>
    <t>CENTERS FOR INDEPENDENT LIVING</t>
  </si>
  <si>
    <t>NATIONAL INSTITUTE ON DISABILITY AND REHABILITATION RESEARCH</t>
  </si>
  <si>
    <t>MIGRANT EDUCATION - HIGH SCHOOL EQUIVALENCY PROGRAM</t>
  </si>
  <si>
    <t>MIGRANT EDUCATION - COORDINATION PROGRAM</t>
  </si>
  <si>
    <t>BUSINESS AND INTERNATIONAL EDUCATION PROJECTS</t>
  </si>
  <si>
    <t>REHABILITATION SERVICES-CLIENT ASSISTANCE PROGRAM</t>
  </si>
  <si>
    <t>INDEPENDENT LIVING-STATE GRANTS</t>
  </si>
  <si>
    <t>SPECIAL EDUCATION-PRESCHOOL GRANTS</t>
  </si>
  <si>
    <t>REHABILITATION SERVICES-INDEPENDENT LIVING FOR OLDER BLIND INDIVIDUALS</t>
  </si>
  <si>
    <t>SPECIAL EDUCATION-GRANTS FOR INFANTS AND FAMILIES WITH DISABILITIES</t>
  </si>
  <si>
    <t>SAFE AND DRUG-FREE SCHOOLS AND COMMUNITIES-NATIONAL PROGRAMS</t>
  </si>
  <si>
    <t>ROBERT C BYRD HONORS SCHOLARSHIPS</t>
  </si>
  <si>
    <t>SUPPORTED EMPLOYMENT SERVICES FOR INDIVIDUALS WITH SEVERE HANDICAPS</t>
  </si>
  <si>
    <t>BILINGUAL EDUCATION-PROFESSIONAL DEVELOPMENT</t>
  </si>
  <si>
    <t>EDUCATION OF HOMELESS CHILDREN AND YOUTH</t>
  </si>
  <si>
    <t>GRADUATE ASSISTANCE IN AREAS OF NATIONAL NEED</t>
  </si>
  <si>
    <t>EVEN START - STATE EDUCATIONAL AGENCIES</t>
  </si>
  <si>
    <t>FUND FOR THE IMPROVEMENT OF EDUCATION</t>
  </si>
  <si>
    <t>RONALD E. MCNAIR POST-BACCALAUREATE ACHIEVEMENT</t>
  </si>
  <si>
    <t>CENTER FOR INTERNATIONAL BUSINESS EDUCATION</t>
  </si>
  <si>
    <t>ASSISTIVE TECHNOLOGY</t>
  </si>
  <si>
    <t>REHABILITATION SERVICES DEMONSTRATION &amp; TRAINING-SPECIAL DEMO PROGRAMS</t>
  </si>
  <si>
    <t>PROGRAM OF PROTECTION AND ADVOCACY OF INDIVIDUAL RIGHTS</t>
  </si>
  <si>
    <t>TECH-PREP EDUCATION</t>
  </si>
  <si>
    <t>REHABILITATION TRAINING-STATE VOCATIONAL REHAB UNIT IN-SERVICE TRAINING</t>
  </si>
  <si>
    <t>21ST CENTURY COMMUNITY LEARNING CENTERS</t>
  </si>
  <si>
    <t>NATIONAL INSTITUTE ON STUDENT ACHIEVEMENT, CURRICULUM AND ASSESSMENT</t>
  </si>
  <si>
    <t>PARENTAL ASSISTANCE CENTERS</t>
  </si>
  <si>
    <t>TECHNOLOGY LITERACY CHALLENGE FUND GRANTS</t>
  </si>
  <si>
    <t>SPECIAL EDUC-ST PROGRAM IMPROVEMENT GRANTS FOR CHILDREN WITH DISABILITIES</t>
  </si>
  <si>
    <t>SPEC ED-PERSONNEL PREPARATION TO IMPROVE SERVICES &amp; RESULTS FOR CHILDREN</t>
  </si>
  <si>
    <t>SPEC ED-TECH ASST &amp; DISSEMINATION TO IMPROVE SERVICES &amp; RESULTS FOR CHILD</t>
  </si>
  <si>
    <t>SPECIAL EDUCATION-PARENT INFORMATION CENTERS</t>
  </si>
  <si>
    <t>ADVANCED PLACEMENT PROGRAM</t>
  </si>
  <si>
    <t>GRANTS TO STATES FOR INCARCERATED YOUTH OFFENDERS</t>
  </si>
  <si>
    <t>GAINING EARLY AWARENESS AND READINESS FOR UNDERGRADUATE PROGRAMS</t>
  </si>
  <si>
    <t>CHILD CARE ACCESS MEANS PARENTS IN SCHOOL</t>
  </si>
  <si>
    <t>ASSISTIVE TECHNOLOGY-STATE GRANTS FOR PROTECTION AND ADVOCACY</t>
  </si>
  <si>
    <t>UNDERGROUND RAILROAD EDUCATIONAL AND CULTURAL PROGRAM</t>
  </si>
  <si>
    <t>TRANSITION TO TEACHING</t>
  </si>
  <si>
    <t>ARTS IN EDUCATION</t>
  </si>
  <si>
    <t>CHARTER SCHOOLS FACILITIES FINANCING DEMONSTRATION</t>
  </si>
  <si>
    <t>ENGLISH LANGUAGE ACQUISITION GRANTS</t>
  </si>
  <si>
    <t>MATHEMATICS AND SCIENCE PARTNERSHIPS</t>
  </si>
  <si>
    <t>IMPROVING TEACHER QUALITY STATE GRANTS</t>
  </si>
  <si>
    <t>GRANTS FOR STATE ASSESSMENTS AND RELATED ACTIVITIES</t>
  </si>
  <si>
    <t>SPECIAL EDUCATION - TECHNICAL ASSISTANCE ON STATE DATA COLLECTION</t>
  </si>
  <si>
    <t>TEACHER INCENTIVE FUND</t>
  </si>
  <si>
    <t>SCHOOL IMPROVEMENT GRANT</t>
  </si>
  <si>
    <t>COLLEGE ACCESS CHALLENGE GRANT PROGRAM</t>
  </si>
  <si>
    <t>STRENGTHENING MINORITY-SERVING INSTITUTIONS</t>
  </si>
  <si>
    <t>SCHOOL IMPROVEMENT GRANTS, RECOVERY ACT</t>
  </si>
  <si>
    <t>STATE FISCAL STABILIZATION FUND (SFSF) RACE-TO-THE-TOP INCENTIVE GRANTS</t>
  </si>
  <si>
    <t>STATE FISCAL STABILIZATION FUND (SFSF) EDUCATION STATE GRANTS</t>
  </si>
  <si>
    <t>CENTERS FOR INDEPENDENT LIVING ACT</t>
  </si>
  <si>
    <t>EDUCATION JOBS FUND</t>
  </si>
  <si>
    <t>NATIONAL HISTORICAL PUBLICATIONS AND RECORDS GRANTS</t>
  </si>
  <si>
    <t>HELP AMERICA VOTE COLLEGE PROGRAM</t>
  </si>
  <si>
    <t>HELP AMERICA VOTE ACT REQUIREMENTS PAYMENTS</t>
  </si>
  <si>
    <t>UNSOLICITED GRANT PROGRAM</t>
  </si>
  <si>
    <t>PUBLIC HEALTH AND SOCIAL SERVICES EMERGENCY FUND</t>
  </si>
  <si>
    <t>COOP AGREEMENTS TO IMPROVE THE HEALTH STATUS OF MINORITY POPULATIONS</t>
  </si>
  <si>
    <t>SPECIAL PROG. FOR THE AGING-TITLE VII, CH. 3-PROG FOR PREV OF ELDER ABUSE</t>
  </si>
  <si>
    <t>SPECIAL PROG. FOR THE AGING-TITLE VII, CH. 2 -LONG TERM CARE OMBUDSMAN</t>
  </si>
  <si>
    <t>SPECIAL PROG. FOR THE AGING-TITLE III, PART D-DISEASE PREVENTION &amp; HEALTH</t>
  </si>
  <si>
    <t>SPECIAL PROG. FOR THE AGING-TITLE III, PART B-GRANTS FOR SUPPORTIVE SERVC</t>
  </si>
  <si>
    <t>SPECIAL PROGRAMS FOR THE AGING-TITLE III, PART C-NUTRITION SERVICES</t>
  </si>
  <si>
    <t>SPECIAL PROGRAMS FOR THE AGING-TITLE IV-AND TITLE II-DISCRETIONARY PROJEC</t>
  </si>
  <si>
    <t>NATIONAL FAMILY CAREGIVER SUPPORT</t>
  </si>
  <si>
    <t>NUTRITION SERVICES INCENTIVE PROGRAM</t>
  </si>
  <si>
    <t>INNOVATIONS IN APPLIED PUBLIC HEALTH RESEARCH CDC HEALTH PROTECTION RE</t>
  </si>
  <si>
    <t>CENTERS FOR GENOMICS AND PUBLIC HEALTH</t>
  </si>
  <si>
    <t>LABORATORY LEADERSHIP, WORKFORCE TRAINING AND MANAGEMENT DEVELOPMENT, IMPR</t>
  </si>
  <si>
    <t>STATE VITAL STATISTICS IMPROVEMENT PROGRAM</t>
  </si>
  <si>
    <t>GLOBAL AIDS</t>
  </si>
  <si>
    <t>CHRONIC DISEASES:  RESEARCH, CONTROL, AND PREVENTION</t>
  </si>
  <si>
    <t>HEALTHY MARRIAGE PROMOTION AND RESPONSIBLE FATHERHOOD GRANTS</t>
  </si>
  <si>
    <t>FOOD AND DRUG ADMINISTRATION RESEARCH</t>
  </si>
  <si>
    <t>COMP. COMM. MENTAL HEALTH SERV. FOR CHILDREN WITH SERIOUS EMOT. DIST.</t>
  </si>
  <si>
    <t>MODEL STATE-SUPPORTED AREA HEALTH EDUCATION CENTERS</t>
  </si>
  <si>
    <t>MATERNAL AND CHILD HEALTH-FEDERAL CONSOLIDATED PROGRAMS</t>
  </si>
  <si>
    <t>BIOLOGICAL RESPONSE TO ENVIRONMENTAL HEALTH HAZARDS</t>
  </si>
  <si>
    <t>PROJECT GRANTS AND COOP. AGREEMENTS FOR TUBERCULOSIS CONTROL PROGRAMS</t>
  </si>
  <si>
    <t>ACQUIRED IMMUNODEFICIENCY SYNDROME (AIDS) ACTIVITY</t>
  </si>
  <si>
    <t>ORAL DISEASES AND DISORDERS RESEARCH</t>
  </si>
  <si>
    <t>NURSE ANESTHETIST TRAINEESHIPS</t>
  </si>
  <si>
    <t>EMERGENCY MEDICAL SERVICES FOR CHILDREN</t>
  </si>
  <si>
    <t>TECHNICAL AND NON-FINANCIAL ASST TO COMM &amp; MIGRANT HEALTH CENTERS</t>
  </si>
  <si>
    <t>GRANTS TO INCREASE ORGAN DONATIONS</t>
  </si>
  <si>
    <t>CENTERS FOR RES &amp; DEMOS FOR HEALTH PROMOTION &amp; DISEASE PREVENTION</t>
  </si>
  <si>
    <t>INJURY PREVENTION &amp; CONTROL RESEARCH &amp; STATE &amp; COMMUNITY BASED PROGRAMS</t>
  </si>
  <si>
    <t>PROTECTION AND ADVOCACY FOR INDIVIDUALS WITH MENTAL ILLNESS</t>
  </si>
  <si>
    <t>NIEHS HAZARDOUS WASTE WORKERS HEALTH AND SAFETY TRAINING</t>
  </si>
  <si>
    <t>NIEHS SUPERFUND HAZARDOUS SUBSTANCE-BASIC RESEARCH AND EDUCATION</t>
  </si>
  <si>
    <t>AIDS EDUCATION AND TRAINING CENTERS</t>
  </si>
  <si>
    <t>PROJECTS FOR ASSISTANCE IN TRANSITION FROM HOMELESSNESS (PATH)</t>
  </si>
  <si>
    <t>COORDINATED SERVICES &amp; ACCESS TO RESEARCH FOR WOMEN INFANTS CHILDREN</t>
  </si>
  <si>
    <t>GERIATRIC TRAINING  DRS., DENTISTS &amp; BEHAVIORAL/MENTAL HEALTH PROFESSIONA</t>
  </si>
  <si>
    <t>GRANTS FOR STATE LOAN REPAYMENT</t>
  </si>
  <si>
    <t>HUMAN GENOME RESEARCH</t>
  </si>
  <si>
    <t>RESEARCH RELATED TO DEAFNESS &amp; COMMUNICATIVE DISORDERS</t>
  </si>
  <si>
    <t>NURSING WORKFORCE DIVERSITY</t>
  </si>
  <si>
    <t>DISABILITIES PREVENTION</t>
  </si>
  <si>
    <t>IMMUNIZATION RESEARCH, DEMO, PUB INFO AND EDUC TRNG, AND CLINICAL SKILLS</t>
  </si>
  <si>
    <t>NATIONAL RESEARCH SERVICES AWARDS</t>
  </si>
  <si>
    <t>ALLIED HEALTH SPECIAL PROJECTS</t>
  </si>
  <si>
    <t>CHILDHOOD LEAD POISONING PREV PROJS-STATE AND COMM BASED CHILDHOOD LEAD</t>
  </si>
  <si>
    <t>RESEARCH AND TRAINING IN COMPLEMENTARY &amp; ALTERNATIVE MEDICINE</t>
  </si>
  <si>
    <t>FAMILY PLANNING SERVICES</t>
  </si>
  <si>
    <t>COMMUNITY HEALTH CENTERS</t>
  </si>
  <si>
    <t>RESEARCH ON HEALTHCARE COSTS, QUALITY AND OUTCOMES</t>
  </si>
  <si>
    <t>NATIONAL CENTER ON SLEEP DISORDERS RESEARCH</t>
  </si>
  <si>
    <t>ABSTINENCE EDUCATION</t>
  </si>
  <si>
    <t>STATE CAPACITY BUILDING</t>
  </si>
  <si>
    <t>MENTAL HEALTH RESEARCH GRANTS</t>
  </si>
  <si>
    <t>SUBSTANCE ABUSE &amp; MENTAL HEALTH SERVICES PROJECTS OF NATIONAL SIGNIFICANCE</t>
  </si>
  <si>
    <t>ADVANCED EDUCATION NURSING GRANT PROGRAM</t>
  </si>
  <si>
    <t>PUBLIC HEALTH TRAINING CENTERS GRANT PROGRAM</t>
  </si>
  <si>
    <t>UNIVERSAL NEWBORN HEARING SCREENING</t>
  </si>
  <si>
    <t>POISON CONTROL STABILIZATION AND ENHANCEMENT GRANTS</t>
  </si>
  <si>
    <t>INFANT ADOPTION AWARENESS TRAINING</t>
  </si>
  <si>
    <t>STATE PLANNING GRANT_HEALTH CARE ACCESS FOR THE UNINSURED</t>
  </si>
  <si>
    <t>RURAL ACCESS TO EMERGENCY DEVICES GRANT</t>
  </si>
  <si>
    <t>OCCUPATIONAL SAFETY AND HEALTH RESEARCH GRANTS</t>
  </si>
  <si>
    <t>COMPREHENSIVE GERIATRIC EDUCATION PROGRAM(CGEP)</t>
  </si>
  <si>
    <t>RAPID EXPANSION OF ANTIRETROVIRAL THERAPY PROGRAMS FOR HIV-INFECTED PERSON</t>
  </si>
  <si>
    <t>STATE GRANTS FOR PROTECTION AND ADVOCACY SERVICES</t>
  </si>
  <si>
    <t>IMMUNIZATION GRANTS</t>
  </si>
  <si>
    <t>ALCOHOL NATIONAL RESEARCH SERVICE AWARDS FOR RESEARCH TRAINING</t>
  </si>
  <si>
    <t>ALCOHOL RESEARCH PROGRAMS</t>
  </si>
  <si>
    <t>SUBSTANCE ABUSE AND MENTAL HEALTH SERVICES-ACCESS TO RECOVERY</t>
  </si>
  <si>
    <t>DRUG ABUSE RESEARCH PROGRAMS</t>
  </si>
  <si>
    <t>CENTERS FOR DISEASE CONTROL &amp; PREVENT-INVESTIGATIONS AND TECHNICAL ASSIST</t>
  </si>
  <si>
    <t>BIOMEDICAL IMAGING RESEARCH</t>
  </si>
  <si>
    <t>SMALL RURAL HOSPITAL IMPROVEMENT GRANTS</t>
  </si>
  <si>
    <t>TRANS-NIH RESEARCH SUPPORT</t>
  </si>
  <si>
    <t>ADVANCED EDUCATION NURSING TRAINEESHIPS</t>
  </si>
  <si>
    <t>NURSING RESEARCH</t>
  </si>
  <si>
    <t>SICKLE CELL TREATMENT DEMONSTRATION PROGRAM</t>
  </si>
  <si>
    <t>RESEARCH INFRASTRUCTURE</t>
  </si>
  <si>
    <t>CANCER CAUSE AND PREVENTION RESEARCH</t>
  </si>
  <si>
    <t>CANCER DETECTION AND DIAGNOSIS RESEARCH</t>
  </si>
  <si>
    <t>CANCER TREATMENT RESEARCH</t>
  </si>
  <si>
    <t>CANCER BIOLOGY RESEARCH</t>
  </si>
  <si>
    <t>CANCER CENTERS SUPPORT GRANTS</t>
  </si>
  <si>
    <t>CANCER RESEARCH MANPOWER</t>
  </si>
  <si>
    <t>CANCER CONTROL</t>
  </si>
  <si>
    <t>TRANSITIONAL LIVING FOR HOMELESS YOUTH</t>
  </si>
  <si>
    <t>PROMOTING SAFE AND STABLE FAMILIES</t>
  </si>
  <si>
    <t>EDUC &amp; PREV TO REDUCE SEXUAL ABUSE OF RUNAWAY HOMELESS AND STREET YOUTH</t>
  </si>
  <si>
    <t>TEMPORARY ASSISTANCE FOR NEEDY FAMILIES</t>
  </si>
  <si>
    <t>CHILD SUPPORT ENFORCEMENT</t>
  </si>
  <si>
    <t>CHILD SUPPORT ENFORCEMENT RESEARCH</t>
  </si>
  <si>
    <t>REFUGEE ASSISTANCE-VOLUNTARY AGENCY PROGRAMS</t>
  </si>
  <si>
    <t>LOW INCOME HOME ENERGY ASSISTANCE</t>
  </si>
  <si>
    <t>COMMUNITY SERVICES BLOCK GRANT (CSBG)</t>
  </si>
  <si>
    <t>COMMUNITY SERVICES BLOCK GRANTS DISCRETIONARY AWARDS</t>
  </si>
  <si>
    <t>CHILD CARE AND DEVELOPMENT BLOCK GRANT</t>
  </si>
  <si>
    <t>REFUGEE AND ENTRANT ASSISTANCE-DISCRETIONARY GRANTS</t>
  </si>
  <si>
    <t>REFUGEE AND ENTRANT ASSISTANCE-WILSON/FISH PROGRAMS</t>
  </si>
  <si>
    <t>REFUGEE AND ENTRANT ASSISTANCE-TARGETED ASSISTANCE</t>
  </si>
  <si>
    <t>STATE COURT IMPROVEMENT PROGRAM</t>
  </si>
  <si>
    <t>COMMUNITY-BASE FAMILY RESOURCE AND SUPPORT GRANTS</t>
  </si>
  <si>
    <t>FAMILY VIOLENCE PREVENTION &amp; SERVICES/GRANTS FOR BATTERED WOMANS SHELTER</t>
  </si>
  <si>
    <t>CHILD CARE MANDATORY &amp; MATCHING FUNDS OF THE CHILD CARE &amp; DEV. FUND</t>
  </si>
  <si>
    <t>GRANTS TO STATES FOR ACCESS AND VISITATION PROGRAMS</t>
  </si>
  <si>
    <t>CHAFEE EDUCATION AND TRAINING VOUCHERS PROGRAM (ETV)</t>
  </si>
  <si>
    <t>HEAD START</t>
  </si>
  <si>
    <t>ADOPTION INCENTIVE PAYMENTS</t>
  </si>
  <si>
    <t>MENTORING CHILDREN OF PRISONERS</t>
  </si>
  <si>
    <t>VOTING ACCESS FOR INDIVIDUALS WITH DISABILITIES_GRANTS TO STATES AND LOCAL</t>
  </si>
  <si>
    <t>VOTING ACCESS FOR INDIVIDUALS WITH DISABILITIES_GRANTS FOR PROTECTION</t>
  </si>
  <si>
    <t>RUNAWAY AND HOMELESS YOUTH</t>
  </si>
  <si>
    <t>DEVELOPMENTAL DISABILITIES BASIC SUPPORT AND ADVOCACY GRANTS</t>
  </si>
  <si>
    <t>DEVELOPMENTAL DISABILITIES PROJECTS OF NATIONAL SIGNIFICANCE</t>
  </si>
  <si>
    <t>UNIV. CENTERS FOR EXCELLENCE IN DEVEL. DISABILITIES EDCU RESEARCH AND SER</t>
  </si>
  <si>
    <t>CHILDRENS JUSTICE GRANTS TO STATES</t>
  </si>
  <si>
    <t>CHILD WELFARE SERVICES STATE GRANTS</t>
  </si>
  <si>
    <t>SOCIAL SERVICES RESEARCH AND DEMONSTRATION</t>
  </si>
  <si>
    <t>CHILD WELFARE SERVICES TRAINING GRANTS</t>
  </si>
  <si>
    <t>ADOPTION OPPORTUNITIES</t>
  </si>
  <si>
    <t>FOSTER CARE TITLE IV E</t>
  </si>
  <si>
    <t>ADOPTION ASSISTANCE</t>
  </si>
  <si>
    <t>SOCIAL SERVICES BLOCK GRANT</t>
  </si>
  <si>
    <t>CHILD ABUSE AND NEGLECT STATE GRANTS</t>
  </si>
  <si>
    <t>CHILD ABUSE AND NEGLECT DISCRETIONARY ACTIVITIES</t>
  </si>
  <si>
    <t>FAMILY VIOLENCE PREVENTION AND SERVICE</t>
  </si>
  <si>
    <t>INDEPENDENT LIVING</t>
  </si>
  <si>
    <t>UNACCOMPANIED ALIEN CHILDREN PROGRAM</t>
  </si>
  <si>
    <t>STATE CHILDREN'S INSURANCE PROGRAM (CHIP)</t>
  </si>
  <si>
    <t>MEDICAID INFRASTR GRANTS TO SUPPORT THE COMPETIT EMPLOY OF PEOPLE W/ DISA</t>
  </si>
  <si>
    <t>STATE MEDICAID FRAUD CONTROL UNITS</t>
  </si>
  <si>
    <t>STATE SURVEY AND CERTIFICATION OF HEALTH CARE PROVIDERS AND SUPPLIERS</t>
  </si>
  <si>
    <t>MEDICAL ASSISTANCE PROGRAM</t>
  </si>
  <si>
    <t>CENTERS FOR MEDICARE AND MEDICAID SERVICES RESEARCH, DEMO &amp; EVALUATIONS</t>
  </si>
  <si>
    <t>SEED GRANTS TO STATES FOR QUALIFIED HIGH-RISK POOLS</t>
  </si>
  <si>
    <t>MONEY FOLLOWS THE PERSON REBALANCING DEMONSTRATION</t>
  </si>
  <si>
    <t>HEALTH CAREERS OPPORTUNITY PROGRAM</t>
  </si>
  <si>
    <t>HEART AND VASCULAR DISEASES RESEARCH</t>
  </si>
  <si>
    <t>LUNG DISEASES RESEARCH</t>
  </si>
  <si>
    <t>BLOOD DISEASES AND RESOURCES RESEARCH</t>
  </si>
  <si>
    <t>ARTHRITIS, MUSCULOSKELETAL AND SKIN DISEASES RESEARCH</t>
  </si>
  <si>
    <t>DIABETES, ENDOCRINOLOGY AND METABOLISM RESEARCH</t>
  </si>
  <si>
    <t>DIGESTIVE DISEASES AND NUTRITION RESEARCH</t>
  </si>
  <si>
    <t>KIDNEY DISEASES, UROLOGY AND HEMATOLOGY RESEARCH</t>
  </si>
  <si>
    <t>EXTRAMURAL RESEARCH PROGRAM IN NEUROSCIENCES &amp; NEUROLOGICAL DISORDERS</t>
  </si>
  <si>
    <t>ALLERGY, IMMUNOLOGY AND TRANSPLANTATION RESEARCH</t>
  </si>
  <si>
    <t>MICROBIOLOGY AND INFECTIOUS DISEASES RESEARCH</t>
  </si>
  <si>
    <t>PHARMACOLOGY, PHYSIOLOGY AND BIOLOGICAL CHEMISTRY RESEARCH</t>
  </si>
  <si>
    <t>CENTER FOR RESEARCH FOR MOTHERS AND CHILDREN</t>
  </si>
  <si>
    <t>AGING RESEARCH</t>
  </si>
  <si>
    <t>VISION RESEARCH</t>
  </si>
  <si>
    <t>MEDICAL LIBRARY ASSISTANCE</t>
  </si>
  <si>
    <t>GRANTS FOR RESIDENCY TRNG IN GENERAL INTERNAL MED AND/OR GEN PEDIATRICS</t>
  </si>
  <si>
    <t>HEALTH CARE AND OTHER FACILITIES</t>
  </si>
  <si>
    <t>HOME HEALTH SERVICES GRANT PROGRAM</t>
  </si>
  <si>
    <t>NATIONAL BIOTERRORISM HOSPITAL PREPAREDNESS PROGRAM</t>
  </si>
  <si>
    <t>RURAL HEALTH OUTREACH AND RURAL NETWORK DEVELOPMENT PROGRAM</t>
  </si>
  <si>
    <t>GRANTS TO STATES FOR OPERATION OF OFFICES OF RURAL HEALTH</t>
  </si>
  <si>
    <t>HIV EMERGENCY RELIEF PROJECT GRANTS</t>
  </si>
  <si>
    <t>HIV CARE FORMULA GRANTS</t>
  </si>
  <si>
    <t>COOP AGREEMENTS FOR STATE-BASED COMPREH BREAST &amp; CERVICAL CANCER DETECT</t>
  </si>
  <si>
    <t>SCHOLARSHIPS HEALTH PROFESSIONS STUDENTS DISADVANTAGED BACKGROUND</t>
  </si>
  <si>
    <t>HEALTHY START INITIATIVE</t>
  </si>
  <si>
    <t>SPECIAL PROJECTS OF NATIONAL SIGNIFICANCE</t>
  </si>
  <si>
    <t>NATL INSTITUTES OF HEALTH ACQUIRED IMMUNODEFICIENCY SYNDROME RESEARCH</t>
  </si>
  <si>
    <t>COOP AGREE TO SUPPORT SCHOOL HEALTH EDUC TO PREVENT THE SPREAD OF HIV</t>
  </si>
  <si>
    <t>HIV PREVENTION ACTIVITIES--NON-GOVERNMENTAL ORGANIZATION BASED</t>
  </si>
  <si>
    <t>HIV PREVENTION ACTIVITIES--HEALTH DEPARTMENT BASED</t>
  </si>
  <si>
    <t>HIV DEMONSTRATION, RESEARCH, PUBLIC AND PROFESSIONAL EDUCATION PROJECTS</t>
  </si>
  <si>
    <t>EPIDEMIOLOGIC RESEARCH STUDIES OF AIDS AND HIV IN SELECTED POPULTN GROUPS</t>
  </si>
  <si>
    <t>ASSISTANCE PROGRAM FOR CHRONIC DISEASE PREVENTION AND CONTROL</t>
  </si>
  <si>
    <t>COOP AGREEMENTS TO SUPP ST-BASED INFANT HEALTH INITIATIVE PROGRAMS</t>
  </si>
  <si>
    <t>BLOCK GRANTS FOR COMMUNITY MENTAL HEALTH SERVICES</t>
  </si>
  <si>
    <t>BLOCK GRANTS FOR PREVENTION AND TREATMENT OF SUBSTANCE ABUSE</t>
  </si>
  <si>
    <t>PUBLIC HEALTH TRAINEESHIPS</t>
  </si>
  <si>
    <t>GERIATRIC EDUCATION CENTERS</t>
  </si>
  <si>
    <t>PREVENTIVE HEALTH SERVICE SEXUALLY TRANSMITTED DISEASE CONTROL GRANTS</t>
  </si>
  <si>
    <t>PREVENTIVE HEALTH SERVICE SEXUALLY TRANSMITTED DISEASE RESEARCH, DEMO, IN</t>
  </si>
  <si>
    <t>SENIOR INTERNATIONAL FELLOWSHIPS</t>
  </si>
  <si>
    <t>PREVENTIVE HEALTH AND HEALTH SERVICES BLOCK GRANT</t>
  </si>
  <si>
    <t>MATERNAL AND CHILD HEALTH SERVICES BLOCK GRANT TO THE STATES</t>
  </si>
  <si>
    <t>ADOLESCENT FAMILY LIFE DEMONSTRATION PROJECTS</t>
  </si>
  <si>
    <t>RETIRED AND SENIOR VOLUNTEER PROGRAM (RSVP)</t>
  </si>
  <si>
    <t>STATE COMMISSION</t>
  </si>
  <si>
    <t>LEARN &amp; SERVE AMERICA-SCHOOL AND COMMUNITY BASED PROGRAMS</t>
  </si>
  <si>
    <t>AMERICORPS</t>
  </si>
  <si>
    <t>PLANNING AND PROGRAM DEVELOPMENT GRANTS</t>
  </si>
  <si>
    <t>TRAINING AND TECHNICAL ASSISTANCE</t>
  </si>
  <si>
    <t>FOSTER GRANDPARENT PROGRAM</t>
  </si>
  <si>
    <t>VOLUNTEERS IN SERVICE TO AMERICA</t>
  </si>
  <si>
    <t>SENIOR COMPANION PROGRAM</t>
  </si>
  <si>
    <t>VOLUNTEER GENERATION FUND</t>
  </si>
  <si>
    <t>SOCIAL SECURITY BENEFITS PLANNING, ASSISTANCE AND OUTREACH PROGRAM</t>
  </si>
  <si>
    <t>SOCIAL SECURITY STATE GRANTS FOR WORK INCENTIVES ASSIST. TO  DISABLED BEN</t>
  </si>
  <si>
    <t>NATIONAL URBAN SEARCH AND RESCUE (US&amp;R) RESPONSE SYSTEM</t>
  </si>
  <si>
    <t>PUBLIC ASSISTANCE GRANTS</t>
  </si>
  <si>
    <t>HAZARD MITIGATION GRANT</t>
  </si>
  <si>
    <t>CHEMICAL STOCKPILE EMERGENCY PREPAREDNESS PROGRAM</t>
  </si>
  <si>
    <t>ASSISTANCE TO FIREFIGHTERS GRANT</t>
  </si>
  <si>
    <t>COOPERATING TECHNICAL PARTNERS</t>
  </si>
  <si>
    <t>PRE-DISASTER MITIGATION</t>
  </si>
  <si>
    <t>CENTERS FOR HOMELAND SECURITY</t>
  </si>
  <si>
    <t>HOMELAND SECURITY GRANT PROGRAM</t>
  </si>
  <si>
    <t>NATIONAL EXPLOSIVES DETECTION CANINE TEAM PROGRAM</t>
  </si>
  <si>
    <t>REPETITIVE FLOOD CLAIMS</t>
  </si>
  <si>
    <t>HOMELAND SECURITY, RESEARCH, TESTING, EVALUATION, &amp; DEMO OF TECHNOLOGIES</t>
  </si>
  <si>
    <t>USAID FOREIGN ASSISTANCE FOR PROGRAMS OVERSEAS</t>
  </si>
  <si>
    <t>COOPERATIVE DEVELOPMENT PROGRAM (CDP)</t>
  </si>
  <si>
    <t>OCEAN FREIGHT REIMBURSEMENT PROGRAM(OFR)</t>
  </si>
  <si>
    <t>FOREIGN ASSISTANCE TO AMERICAN SCHOOLS AND HOSPITALS ABROAD (ASHA)</t>
  </si>
  <si>
    <t>FOOD FOR PEACE DEVELOPMENT ASSISTANCE PROGRAM (DAP)</t>
  </si>
  <si>
    <t>FOOD FOR PEACE EMERGENCY PROGRAM (EP)</t>
  </si>
  <si>
    <t>GLOBAL DEVELOPMENT ALLIANCE</t>
  </si>
  <si>
    <t>GG.460</t>
  </si>
  <si>
    <t>NEIGHBORHOOD REINVESTMENT</t>
  </si>
  <si>
    <t>GG.600</t>
  </si>
  <si>
    <t>CORPORATION FOR PUBLIC BROADCASTING--GRANTS</t>
  </si>
  <si>
    <t>GG.700</t>
  </si>
  <si>
    <t>STATE JUSTICE INSTITUTE</t>
  </si>
  <si>
    <t>GG.900</t>
  </si>
  <si>
    <t>ASSETS FORFEITURE FUND-JUSTICE DEPARTMENT</t>
  </si>
  <si>
    <t>GG.901</t>
  </si>
  <si>
    <t>ASSETS FORFEITURE FUND-TREASURY DEPARTMENT</t>
  </si>
  <si>
    <t>PC</t>
  </si>
  <si>
    <t>PC.100</t>
  </si>
  <si>
    <t>PROCUREMENT CONTRACTS--DEPT OF DEFENSE</t>
  </si>
  <si>
    <t>PC.200</t>
  </si>
  <si>
    <t>PROCUREMENT CONTRACTS--ALL FED GOVT AGENCIES OTHER THAN DEFENSE &amp; USPS</t>
  </si>
  <si>
    <t>PC.300</t>
  </si>
  <si>
    <t>PROCUREMENT CONTRACTS--U.S. POSTAL SERVICE</t>
  </si>
  <si>
    <t>SW</t>
  </si>
  <si>
    <t>SW.100</t>
  </si>
  <si>
    <t>SALARIES AND WAGES--DEPT OF DEFENSE (ACTIVE MILITARY EMPLOYEES)</t>
  </si>
  <si>
    <t>SW.200</t>
  </si>
  <si>
    <t>SALARIES AND WAGES--DEPT OF DEFENSE (INACTIVE MILITARY EMPLOYEES)</t>
  </si>
  <si>
    <t>SW.400</t>
  </si>
  <si>
    <t>SALARIES AND WAGES--DEPT OF DEFENSE (CIVILIAN EMPLOYEES)</t>
  </si>
  <si>
    <t>SW.500</t>
  </si>
  <si>
    <t>SALARIES AND WAGES--ALL FED GOVT CIVILIAN EMP EXCEPT DEFENSE &amp; USPS</t>
  </si>
  <si>
    <t>SW.600</t>
  </si>
  <si>
    <t>SALARIES AND WAGES--U.S. POSTAL SERVICE</t>
  </si>
  <si>
    <t>SW.700</t>
  </si>
  <si>
    <t>SALARIES AND WAGES--U.S. COAST GUARD (UNIFORMED EMPLOYEES)</t>
  </si>
  <si>
    <t>DL</t>
  </si>
  <si>
    <t>FARM STORAGE FACILITY LOANS</t>
  </si>
  <si>
    <t>FARM OPERATING LOANS</t>
  </si>
  <si>
    <t>FARM OWNERSHIP LOANS</t>
  </si>
  <si>
    <t>VERY LOW TO MODERATE INCOME HOUSING LOANS</t>
  </si>
  <si>
    <t>VERY LOW TO MODERATE INCOME HOUSING LOANS - DIRECT</t>
  </si>
  <si>
    <t>RURAL MICROENTREPRENER ASSISTANCE PROGRAM</t>
  </si>
  <si>
    <t>PHYSICAL DISASTER LOANS</t>
  </si>
  <si>
    <t>DIRECT INVESTMENT LOANS</t>
  </si>
  <si>
    <t>FEDERAL DIRECT STUDENT LOANS</t>
  </si>
  <si>
    <t>NURSE FACULTY LOAN PROGRAM (NFLP)</t>
  </si>
  <si>
    <t>HEALTH PROFESSIONS STUDENT LOANS</t>
  </si>
  <si>
    <t>NURSING STUDENT LOANS</t>
  </si>
  <si>
    <t>U.S. REPATRIATION</t>
  </si>
  <si>
    <t>GL</t>
  </si>
  <si>
    <t>SECTION 538 RURAL RENTAL HOUSING GUARANTEED LOANS</t>
  </si>
  <si>
    <t>BUSINESS AND INDUSTRY LOANS</t>
  </si>
  <si>
    <t>VERY LOW TO MODERATE INCOME HOUSING LOANS - GUARANTEED</t>
  </si>
  <si>
    <t>REHABILITATION MORTGAGE INSURANCE</t>
  </si>
  <si>
    <t>MANUF HOME LOAN INS-FIN PURCHASE OF MANUF HOMES AS PRINCIPAL RESIDENCE</t>
  </si>
  <si>
    <t>MORTGAGE INSURANCE HOMES</t>
  </si>
  <si>
    <t>MORTGAGE INSURANCE HOMES FOR LOW AND MODERATE INCOME FAMILIES</t>
  </si>
  <si>
    <t>MORTGAGE INSURANCE PURCHASE OF UNITS IN CONDOMINIUMS</t>
  </si>
  <si>
    <t>PROPERTY IMPROVEMENT LOAN INSURANCE FOR IMPROVING EXISTING STRUCTURE</t>
  </si>
  <si>
    <t>SMALL BUSINESS INVESTMENT COMPANIES</t>
  </si>
  <si>
    <t>SMALL BUSINESS LOANS</t>
  </si>
  <si>
    <t>CERTIFIED DEVELOPMENT COMPANY LOANS (504 LOANS)</t>
  </si>
  <si>
    <t>AMERICA'S RECOVERY CAPITAL LOANS</t>
  </si>
  <si>
    <t>VETERANS HOUSING GUARANTEED AND INSURED LOANS</t>
  </si>
  <si>
    <t>FOREIGN INVESTMENT GUARANTIES</t>
  </si>
  <si>
    <t>II</t>
  </si>
  <si>
    <t>BOND GUARANTEES FOR SURETY COMPANIES</t>
  </si>
  <si>
    <t>FOREIGN INVESTMENT INSURANCE</t>
  </si>
  <si>
    <t>Source: U.S. Census Bureau, Governments Division, Federal Programs Branch</t>
  </si>
  <si>
    <t>Direct Payments</t>
  </si>
  <si>
    <t>Share of Fund Type</t>
  </si>
  <si>
    <t>Cumulative Share of Fund Type</t>
  </si>
  <si>
    <t>Total</t>
  </si>
  <si>
    <t>Other Direct Payments for Individuals</t>
  </si>
  <si>
    <t>Direct Payments Other Than for Individuals</t>
  </si>
  <si>
    <t>Grants</t>
  </si>
  <si>
    <t>Grants - Givebacks</t>
  </si>
  <si>
    <t>Procurement</t>
  </si>
  <si>
    <t>Salaries and Wages</t>
  </si>
  <si>
    <r>
      <t>Direct Loans (</t>
    </r>
    <r>
      <rPr>
        <b/>
        <sz val="10"/>
        <color indexed="10"/>
        <rFont val="Arial"/>
        <family val="2"/>
      </rPr>
      <t>not</t>
    </r>
    <r>
      <rPr>
        <b/>
        <sz val="10"/>
        <color indexed="12"/>
        <rFont val="Arial"/>
        <family val="2"/>
      </rPr>
      <t xml:space="preserve"> counted in direct expenditures or obligations)</t>
    </r>
  </si>
  <si>
    <r>
      <t>Guaranteed/Insured Loans (</t>
    </r>
    <r>
      <rPr>
        <b/>
        <sz val="10"/>
        <color indexed="10"/>
        <rFont val="Arial"/>
        <family val="2"/>
      </rPr>
      <t>not</t>
    </r>
    <r>
      <rPr>
        <b/>
        <sz val="10"/>
        <color indexed="12"/>
        <rFont val="Arial"/>
        <family val="2"/>
      </rPr>
      <t xml:space="preserve"> counted in total direct expenditures or obligations</t>
    </r>
  </si>
  <si>
    <r>
      <t>Insurance (</t>
    </r>
    <r>
      <rPr>
        <b/>
        <sz val="10"/>
        <color indexed="10"/>
        <rFont val="Arial"/>
        <family val="2"/>
      </rPr>
      <t>not</t>
    </r>
    <r>
      <rPr>
        <b/>
        <sz val="10"/>
        <color indexed="12"/>
        <rFont val="Arial"/>
        <family val="2"/>
      </rPr>
      <t xml:space="preserve"> counted in total direct expenditures and obligations)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</si>
</sst>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.000"/>
    <numFmt numFmtId="165" formatCode="0.0%"/>
  </numFmts>
  <fonts count="40">
    <font>
      <sz val="10"/>
      <name val="Arial"/>
      <family val="0"/>
    </font>
    <font>
      <b/>
      <sz val="12"/>
      <name val="Tahoma"/>
      <family val="2"/>
    </font>
    <font>
      <b/>
      <sz val="10"/>
      <name val="Tahoma"/>
      <family val="2"/>
    </font>
    <font>
      <b/>
      <sz val="11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left"/>
    </xf>
    <xf numFmtId="0" fontId="3" fillId="0" borderId="0" applyNumberFormat="0" applyFill="0" applyBorder="0" applyProtection="0">
      <alignment horizontal="left"/>
    </xf>
    <xf numFmtId="0" fontId="2" fillId="0" borderId="0" applyNumberFormat="0" applyFill="0" applyBorder="0" applyProtection="0">
      <alignment horizontal="center"/>
    </xf>
    <xf numFmtId="164" fontId="0" fillId="0" borderId="0" applyFont="0" applyFill="0" applyBorder="0" applyProtection="0">
      <alignment horizontal="left"/>
    </xf>
    <xf numFmtId="0" fontId="0" fillId="0" borderId="0" applyNumberFormat="0" applyFont="0" applyFill="0" applyBorder="0" applyProtection="0">
      <alignment horizontal="center"/>
    </xf>
    <xf numFmtId="38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2" fillId="33" borderId="0" xfId="59" applyFill="1">
      <alignment horizontal="left"/>
    </xf>
    <xf numFmtId="38" fontId="0" fillId="0" borderId="0" xfId="64" applyAlignment="1">
      <alignment/>
    </xf>
    <xf numFmtId="164" fontId="0" fillId="0" borderId="0" xfId="62" applyNumberFormat="1">
      <alignment horizontal="left"/>
    </xf>
    <xf numFmtId="0" fontId="0" fillId="0" borderId="0" xfId="63">
      <alignment horizontal="center"/>
    </xf>
    <xf numFmtId="0" fontId="0" fillId="0" borderId="0" xfId="63" applyFont="1">
      <alignment horizontal="center"/>
    </xf>
    <xf numFmtId="164" fontId="0" fillId="0" borderId="0" xfId="62" applyNumberFormat="1" applyFont="1">
      <alignment horizontal="left"/>
    </xf>
    <xf numFmtId="38" fontId="0" fillId="0" borderId="0" xfId="64" applyFont="1" applyAlignment="1">
      <alignment/>
    </xf>
    <xf numFmtId="0" fontId="20" fillId="0" borderId="0" xfId="0" applyFont="1" applyAlignment="1">
      <alignment/>
    </xf>
    <xf numFmtId="0" fontId="1" fillId="0" borderId="0" xfId="58" applyFill="1">
      <alignment horizontal="left"/>
    </xf>
    <xf numFmtId="0" fontId="0" fillId="0" borderId="0" xfId="0" applyFill="1" applyAlignment="1">
      <alignment/>
    </xf>
    <xf numFmtId="0" fontId="3" fillId="0" borderId="0" xfId="60" applyFill="1">
      <alignment horizontal="left"/>
    </xf>
    <xf numFmtId="0" fontId="2" fillId="0" borderId="0" xfId="59" applyFill="1">
      <alignment horizontal="left"/>
    </xf>
    <xf numFmtId="0" fontId="2" fillId="0" borderId="0" xfId="61" applyFill="1">
      <alignment horizontal="center"/>
    </xf>
    <xf numFmtId="0" fontId="2" fillId="0" borderId="0" xfId="61" applyFont="1" applyFill="1" applyAlignment="1">
      <alignment horizontal="right" wrapText="1"/>
    </xf>
    <xf numFmtId="0" fontId="21" fillId="0" borderId="0" xfId="63" applyFont="1">
      <alignment horizontal="center"/>
    </xf>
    <xf numFmtId="165" fontId="0" fillId="0" borderId="0" xfId="0" applyNumberFormat="1" applyAlignment="1">
      <alignment/>
    </xf>
    <xf numFmtId="0" fontId="20" fillId="0" borderId="0" xfId="63" applyFont="1" applyAlignment="1">
      <alignment horizontal="left"/>
    </xf>
    <xf numFmtId="38" fontId="0" fillId="0" borderId="0" xfId="0" applyNumberFormat="1" applyAlignment="1">
      <alignment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Style 21" xfId="58"/>
    <cellStyle name="Style 22" xfId="59"/>
    <cellStyle name="Style 23" xfId="60"/>
    <cellStyle name="Style 24" xfId="61"/>
    <cellStyle name="Style 25" xfId="62"/>
    <cellStyle name="Style 26" xfId="63"/>
    <cellStyle name="Style 27" xfId="64"/>
    <cellStyle name="Style 28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E2E0E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862"/>
  <sheetViews>
    <sheetView tabSelected="1" zoomScalePageLayoutView="0" workbookViewId="0" topLeftCell="A1">
      <pane xSplit="2" ySplit="4" topLeftCell="C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140625" defaultRowHeight="12.75" customHeight="1"/>
  <cols>
    <col min="1" max="2" width="12.7109375" style="0" customWidth="1"/>
    <col min="3" max="3" width="90.7109375" style="0" customWidth="1"/>
    <col min="4" max="4" width="20.7109375" style="0" customWidth="1"/>
    <col min="5" max="5" width="10.7109375" style="0" customWidth="1"/>
    <col min="6" max="6" width="17.28125" style="0" customWidth="1"/>
  </cols>
  <sheetData>
    <row r="1" spans="1:4" ht="15" customHeight="1">
      <c r="A1" s="9" t="s">
        <v>0</v>
      </c>
      <c r="B1" s="9"/>
      <c r="C1" s="10"/>
      <c r="D1" s="10"/>
    </row>
    <row r="2" spans="1:4" ht="19.5" customHeight="1">
      <c r="A2" s="11" t="s">
        <v>1</v>
      </c>
      <c r="B2" s="11"/>
      <c r="C2" s="10"/>
      <c r="D2" s="10"/>
    </row>
    <row r="3" spans="1:4" ht="12.75" customHeight="1">
      <c r="A3" s="12"/>
      <c r="B3" s="12"/>
      <c r="C3" s="10"/>
      <c r="D3" s="10"/>
    </row>
    <row r="4" spans="1:6" ht="27" customHeight="1">
      <c r="A4" s="13" t="s">
        <v>2</v>
      </c>
      <c r="B4" s="13" t="s">
        <v>3</v>
      </c>
      <c r="C4" s="12" t="s">
        <v>4</v>
      </c>
      <c r="D4" s="13" t="s">
        <v>5</v>
      </c>
      <c r="E4" s="14" t="s">
        <v>865</v>
      </c>
      <c r="F4" s="14" t="s">
        <v>866</v>
      </c>
    </row>
    <row r="5" spans="3:4" ht="12.75" customHeight="1">
      <c r="C5" t="s">
        <v>6</v>
      </c>
      <c r="D5" s="2">
        <v>96260931869</v>
      </c>
    </row>
    <row r="6" ht="12.75" customHeight="1">
      <c r="D6" s="18"/>
    </row>
    <row r="7" ht="12.75" customHeight="1">
      <c r="A7" s="8" t="s">
        <v>864</v>
      </c>
    </row>
    <row r="8" spans="1:6" ht="12.75" customHeight="1">
      <c r="A8" s="4" t="s">
        <v>7</v>
      </c>
      <c r="B8" s="3">
        <v>96.002</v>
      </c>
      <c r="C8" t="s">
        <v>26</v>
      </c>
      <c r="D8" s="2">
        <v>7417116873</v>
      </c>
      <c r="E8" s="16">
        <f>+D8/D$34</f>
        <v>0.38795315963617494</v>
      </c>
      <c r="F8" s="16">
        <f>SUM(E$8:E8)</f>
        <v>0.38795315963617494</v>
      </c>
    </row>
    <row r="9" spans="1:6" ht="12.75" customHeight="1">
      <c r="A9" s="4" t="s">
        <v>7</v>
      </c>
      <c r="B9" s="3" t="s">
        <v>31</v>
      </c>
      <c r="C9" t="s">
        <v>32</v>
      </c>
      <c r="D9" s="2">
        <v>4700340609</v>
      </c>
      <c r="E9" s="16">
        <f aca="true" t="shared" si="0" ref="E9:E33">+D9/D$34</f>
        <v>0.24585186155900726</v>
      </c>
      <c r="F9" s="16">
        <f>SUM(E$8:E9)</f>
        <v>0.6338050211951822</v>
      </c>
    </row>
    <row r="10" spans="1:6" ht="12.75" customHeight="1">
      <c r="A10" s="4" t="s">
        <v>7</v>
      </c>
      <c r="B10" s="3">
        <v>96.004</v>
      </c>
      <c r="C10" t="s">
        <v>27</v>
      </c>
      <c r="D10" s="2">
        <v>2187062926</v>
      </c>
      <c r="E10" s="16">
        <f t="shared" si="0"/>
        <v>0.11439458040003274</v>
      </c>
      <c r="F10" s="16">
        <f>SUM(E$8:E10)</f>
        <v>0.7481996015952149</v>
      </c>
    </row>
    <row r="11" spans="1:6" ht="12.75" customHeight="1">
      <c r="A11" s="4" t="s">
        <v>7</v>
      </c>
      <c r="B11" s="3">
        <v>96.001</v>
      </c>
      <c r="C11" t="s">
        <v>25</v>
      </c>
      <c r="D11" s="2">
        <v>1747722308</v>
      </c>
      <c r="E11" s="16">
        <f t="shared" si="0"/>
        <v>0.09141481834045628</v>
      </c>
      <c r="F11" s="16">
        <f>SUM(E$8:E11)</f>
        <v>0.8396144199356712</v>
      </c>
    </row>
    <row r="12" spans="1:6" ht="12.75" customHeight="1">
      <c r="A12" s="4" t="s">
        <v>7</v>
      </c>
      <c r="B12" s="3" t="s">
        <v>29</v>
      </c>
      <c r="C12" t="s">
        <v>30</v>
      </c>
      <c r="D12" s="2">
        <v>1145329000</v>
      </c>
      <c r="E12" s="16">
        <f t="shared" si="0"/>
        <v>0.05990656638975421</v>
      </c>
      <c r="F12" s="16">
        <f>SUM(E$8:E12)</f>
        <v>0.8995209863254254</v>
      </c>
    </row>
    <row r="13" spans="1:6" ht="12.75" customHeight="1">
      <c r="A13" s="4" t="s">
        <v>7</v>
      </c>
      <c r="B13" s="3">
        <v>96.006</v>
      </c>
      <c r="C13" t="s">
        <v>28</v>
      </c>
      <c r="D13" s="2">
        <v>674467123</v>
      </c>
      <c r="E13" s="16">
        <f t="shared" si="0"/>
        <v>0.03527808121658145</v>
      </c>
      <c r="F13" s="16">
        <f>SUM(E$8:E13)</f>
        <v>0.9347990675420069</v>
      </c>
    </row>
    <row r="14" spans="1:6" ht="12.75" customHeight="1">
      <c r="A14" s="4" t="s">
        <v>7</v>
      </c>
      <c r="B14" s="3">
        <v>64.109</v>
      </c>
      <c r="C14" t="s">
        <v>22</v>
      </c>
      <c r="D14" s="2">
        <v>543275340</v>
      </c>
      <c r="E14" s="16">
        <f t="shared" si="0"/>
        <v>0.028416079767146635</v>
      </c>
      <c r="F14" s="16">
        <f>SUM(E$8:E14)</f>
        <v>0.9632151473091536</v>
      </c>
    </row>
    <row r="15" spans="1:6" ht="12.75" customHeight="1">
      <c r="A15" s="4" t="s">
        <v>7</v>
      </c>
      <c r="B15" s="3">
        <v>57.001</v>
      </c>
      <c r="C15" t="s">
        <v>17</v>
      </c>
      <c r="D15" s="2">
        <v>170406626</v>
      </c>
      <c r="E15" s="16">
        <f t="shared" si="0"/>
        <v>0.008913138367860252</v>
      </c>
      <c r="F15" s="16">
        <f>SUM(E$8:E15)</f>
        <v>0.9721282856770138</v>
      </c>
    </row>
    <row r="16" spans="1:6" ht="12.75" customHeight="1">
      <c r="A16" s="4" t="s">
        <v>7</v>
      </c>
      <c r="B16" s="3">
        <v>86.001</v>
      </c>
      <c r="C16" t="s">
        <v>24</v>
      </c>
      <c r="D16" s="2">
        <v>149321810</v>
      </c>
      <c r="E16" s="16">
        <f t="shared" si="0"/>
        <v>0.0078102946177065835</v>
      </c>
      <c r="F16" s="16">
        <f>SUM(E$8:E16)</f>
        <v>0.9799385802947204</v>
      </c>
    </row>
    <row r="17" spans="1:6" ht="12.75" customHeight="1">
      <c r="A17" s="4" t="s">
        <v>7</v>
      </c>
      <c r="B17" s="3" t="s">
        <v>15</v>
      </c>
      <c r="C17" t="s">
        <v>16</v>
      </c>
      <c r="D17" s="2">
        <v>116213421</v>
      </c>
      <c r="E17" s="16">
        <f t="shared" si="0"/>
        <v>0.006078556485094637</v>
      </c>
      <c r="F17" s="16">
        <f>SUM(E$8:E17)</f>
        <v>0.986017136779815</v>
      </c>
    </row>
    <row r="18" spans="1:6" ht="12.75" customHeight="1">
      <c r="A18" s="4" t="s">
        <v>7</v>
      </c>
      <c r="B18" s="3" t="s">
        <v>35</v>
      </c>
      <c r="C18" t="s">
        <v>36</v>
      </c>
      <c r="D18" s="2">
        <v>70104626</v>
      </c>
      <c r="E18" s="16">
        <f t="shared" si="0"/>
        <v>0.003666830606487646</v>
      </c>
      <c r="F18" s="16">
        <f>SUM(E$8:E18)</f>
        <v>0.9896839673863026</v>
      </c>
    </row>
    <row r="19" spans="1:6" ht="12.75" customHeight="1">
      <c r="A19" s="4" t="s">
        <v>7</v>
      </c>
      <c r="B19" s="3" t="s">
        <v>39</v>
      </c>
      <c r="C19" t="s">
        <v>40</v>
      </c>
      <c r="D19" s="2">
        <v>59960392</v>
      </c>
      <c r="E19" s="16">
        <f t="shared" si="0"/>
        <v>0.0031362352687338635</v>
      </c>
      <c r="F19" s="16">
        <f>SUM(E$8:E19)</f>
        <v>0.9928202026550365</v>
      </c>
    </row>
    <row r="20" spans="1:6" ht="12.75" customHeight="1">
      <c r="A20" s="4" t="s">
        <v>7</v>
      </c>
      <c r="B20" s="3">
        <v>64.11</v>
      </c>
      <c r="C20" t="s">
        <v>23</v>
      </c>
      <c r="D20" s="2">
        <v>47826570</v>
      </c>
      <c r="E20" s="16">
        <f t="shared" si="0"/>
        <v>0.002501574299523741</v>
      </c>
      <c r="F20" s="16">
        <f>SUM(E$8:E20)</f>
        <v>0.9953217769545601</v>
      </c>
    </row>
    <row r="21" spans="1:6" ht="12.75" customHeight="1">
      <c r="A21" s="4" t="s">
        <v>7</v>
      </c>
      <c r="B21" s="3" t="s">
        <v>33</v>
      </c>
      <c r="C21" t="s">
        <v>34</v>
      </c>
      <c r="D21" s="2">
        <v>44733539</v>
      </c>
      <c r="E21" s="16">
        <f t="shared" si="0"/>
        <v>0.002339792953773247</v>
      </c>
      <c r="F21" s="16">
        <f>SUM(E$8:E21)</f>
        <v>0.9976615699083334</v>
      </c>
    </row>
    <row r="22" spans="1:6" ht="12.75" customHeight="1">
      <c r="A22" s="4" t="s">
        <v>7</v>
      </c>
      <c r="B22" s="3">
        <v>64.104</v>
      </c>
      <c r="C22" t="s">
        <v>20</v>
      </c>
      <c r="D22" s="2">
        <v>19307796</v>
      </c>
      <c r="E22" s="16">
        <f t="shared" si="0"/>
        <v>0.0010098965126298476</v>
      </c>
      <c r="F22" s="16">
        <f>SUM(E$8:E22)</f>
        <v>0.9986714664209633</v>
      </c>
    </row>
    <row r="23" spans="1:6" ht="12.75" customHeight="1">
      <c r="A23" s="4" t="s">
        <v>7</v>
      </c>
      <c r="B23" s="3">
        <v>64.105</v>
      </c>
      <c r="C23" t="s">
        <v>21</v>
      </c>
      <c r="D23" s="2">
        <v>9237202</v>
      </c>
      <c r="E23" s="16">
        <f t="shared" si="0"/>
        <v>0.00048315292363030216</v>
      </c>
      <c r="F23" s="16">
        <f>SUM(E$8:E23)</f>
        <v>0.9991546193445936</v>
      </c>
    </row>
    <row r="24" spans="1:6" ht="12.75" customHeight="1">
      <c r="A24" s="4" t="s">
        <v>7</v>
      </c>
      <c r="B24" s="3">
        <v>10.09</v>
      </c>
      <c r="C24" t="s">
        <v>9</v>
      </c>
      <c r="D24" s="2">
        <v>4309946</v>
      </c>
      <c r="E24" s="16">
        <f t="shared" si="0"/>
        <v>0.00022543222618588683</v>
      </c>
      <c r="F24" s="16">
        <f>SUM(E$8:E24)</f>
        <v>0.9993800515707795</v>
      </c>
    </row>
    <row r="25" spans="1:6" ht="12.75" customHeight="1">
      <c r="A25" s="4" t="s">
        <v>7</v>
      </c>
      <c r="B25" s="3" t="s">
        <v>37</v>
      </c>
      <c r="C25" t="s">
        <v>38</v>
      </c>
      <c r="D25" s="2">
        <v>2909253</v>
      </c>
      <c r="E25" s="16">
        <f t="shared" si="0"/>
        <v>0.00015216881611230623</v>
      </c>
      <c r="F25" s="16">
        <f>SUM(E$8:E25)</f>
        <v>0.9995322203868918</v>
      </c>
    </row>
    <row r="26" spans="1:6" ht="12.75" customHeight="1">
      <c r="A26" s="4" t="s">
        <v>7</v>
      </c>
      <c r="B26" s="3">
        <v>17.31</v>
      </c>
      <c r="C26" t="s">
        <v>14</v>
      </c>
      <c r="D26" s="2">
        <v>2460064</v>
      </c>
      <c r="E26" s="16">
        <f t="shared" si="0"/>
        <v>0.00012867393328820303</v>
      </c>
      <c r="F26" s="16">
        <f>SUM(E$8:E26)</f>
        <v>0.99966089432018</v>
      </c>
    </row>
    <row r="27" spans="1:6" ht="12.75" customHeight="1">
      <c r="A27" s="4" t="s">
        <v>7</v>
      </c>
      <c r="B27" s="3" t="s">
        <v>18</v>
      </c>
      <c r="C27" t="s">
        <v>19</v>
      </c>
      <c r="D27" s="2">
        <v>2403657</v>
      </c>
      <c r="E27" s="16">
        <f t="shared" si="0"/>
        <v>0.00012572355860080155</v>
      </c>
      <c r="F27" s="16">
        <f>SUM(E$8:E27)</f>
        <v>0.9997866178787809</v>
      </c>
    </row>
    <row r="28" spans="1:6" ht="12.75" customHeight="1">
      <c r="A28" s="4" t="s">
        <v>7</v>
      </c>
      <c r="B28" s="3">
        <v>17.307</v>
      </c>
      <c r="C28" t="s">
        <v>13</v>
      </c>
      <c r="D28" s="2">
        <v>2043626</v>
      </c>
      <c r="E28" s="16">
        <f t="shared" si="0"/>
        <v>0.00010689209532355143</v>
      </c>
      <c r="F28" s="16">
        <f>SUM(E$8:E28)</f>
        <v>0.9998935099741044</v>
      </c>
    </row>
    <row r="29" spans="1:6" ht="12.75" customHeight="1">
      <c r="A29" s="4" t="s">
        <v>7</v>
      </c>
      <c r="B29" s="3">
        <v>16.571</v>
      </c>
      <c r="C29" t="s">
        <v>11</v>
      </c>
      <c r="D29" s="2">
        <v>1443803</v>
      </c>
      <c r="E29" s="16">
        <f t="shared" si="0"/>
        <v>7.551828363136382E-05</v>
      </c>
      <c r="F29" s="16">
        <f>SUM(E$8:E29)</f>
        <v>0.9999690282577358</v>
      </c>
    </row>
    <row r="30" spans="1:6" ht="12.75" customHeight="1">
      <c r="A30" s="4" t="s">
        <v>7</v>
      </c>
      <c r="B30" s="3" t="s">
        <v>41</v>
      </c>
      <c r="C30" t="s">
        <v>42</v>
      </c>
      <c r="D30" s="2">
        <v>373529</v>
      </c>
      <c r="E30" s="16">
        <f t="shared" si="0"/>
        <v>1.953747773521713E-05</v>
      </c>
      <c r="F30" s="16">
        <f>SUM(E$8:E30)</f>
        <v>0.999988565735471</v>
      </c>
    </row>
    <row r="31" spans="1:6" ht="12.75" customHeight="1">
      <c r="A31" s="4" t="s">
        <v>7</v>
      </c>
      <c r="B31" s="3">
        <v>17.302</v>
      </c>
      <c r="C31" t="s">
        <v>12</v>
      </c>
      <c r="D31" s="2">
        <v>133608</v>
      </c>
      <c r="E31" s="16">
        <f t="shared" si="0"/>
        <v>6.988381960294623E-06</v>
      </c>
      <c r="F31" s="16">
        <f>SUM(E$8:E31)</f>
        <v>0.9999955541174314</v>
      </c>
    </row>
    <row r="32" spans="1:6" ht="12.75" customHeight="1">
      <c r="A32" s="4" t="s">
        <v>7</v>
      </c>
      <c r="B32" s="3">
        <v>10.088</v>
      </c>
      <c r="C32" t="s">
        <v>8</v>
      </c>
      <c r="D32" s="2">
        <v>73803</v>
      </c>
      <c r="E32" s="16">
        <f t="shared" si="0"/>
        <v>3.860274488171547E-06</v>
      </c>
      <c r="F32" s="16">
        <f>SUM(E$8:E32)</f>
        <v>0.9999994143919195</v>
      </c>
    </row>
    <row r="33" spans="1:6" ht="12.75" customHeight="1">
      <c r="A33" s="4" t="s">
        <v>7</v>
      </c>
      <c r="B33" s="3">
        <v>10.091</v>
      </c>
      <c r="C33" t="s">
        <v>10</v>
      </c>
      <c r="D33" s="2">
        <v>11196</v>
      </c>
      <c r="E33" s="16">
        <f t="shared" si="0"/>
        <v>5.856080805599859E-07</v>
      </c>
      <c r="F33" s="16">
        <f>SUM(E$8:E33)</f>
        <v>1</v>
      </c>
    </row>
    <row r="34" spans="1:4" ht="12.75" customHeight="1">
      <c r="A34" s="15" t="s">
        <v>867</v>
      </c>
      <c r="D34" s="7">
        <f>SUM(D8:D33)</f>
        <v>19118588646</v>
      </c>
    </row>
    <row r="36" ht="12.75" customHeight="1">
      <c r="A36" s="17" t="s">
        <v>868</v>
      </c>
    </row>
    <row r="37" spans="1:6" ht="12.75" customHeight="1">
      <c r="A37" s="4" t="s">
        <v>43</v>
      </c>
      <c r="B37" s="3">
        <v>93.77</v>
      </c>
      <c r="C37" t="s">
        <v>63</v>
      </c>
      <c r="D37" s="2">
        <v>6201323976</v>
      </c>
      <c r="E37" s="16">
        <f>+D37/D$61</f>
        <v>0.3542890164456263</v>
      </c>
      <c r="F37" s="16">
        <f>SUM(E$37:E37)</f>
        <v>0.3542890164456263</v>
      </c>
    </row>
    <row r="38" spans="1:6" ht="12.75" customHeight="1">
      <c r="A38" s="4" t="s">
        <v>43</v>
      </c>
      <c r="B38" s="3">
        <v>93.773</v>
      </c>
      <c r="C38" t="s">
        <v>64</v>
      </c>
      <c r="D38" s="2">
        <v>4454324898</v>
      </c>
      <c r="E38" s="16">
        <f aca="true" t="shared" si="1" ref="E38:E56">+D38/D$61</f>
        <v>0.25448088071986336</v>
      </c>
      <c r="F38" s="16">
        <f>SUM(E$37:E38)</f>
        <v>0.6087698971654897</v>
      </c>
    </row>
    <row r="39" spans="1:6" ht="12.75" customHeight="1">
      <c r="A39" s="4" t="s">
        <v>43</v>
      </c>
      <c r="B39" s="3">
        <v>93.774</v>
      </c>
      <c r="C39" t="s">
        <v>65</v>
      </c>
      <c r="D39" s="2">
        <v>3875243767</v>
      </c>
      <c r="E39" s="16">
        <f t="shared" si="1"/>
        <v>0.22139728677472886</v>
      </c>
      <c r="F39" s="16">
        <f>SUM(E$37:E39)</f>
        <v>0.8301671839402185</v>
      </c>
    </row>
    <row r="40" spans="1:6" ht="12.75" customHeight="1">
      <c r="A40" s="4" t="s">
        <v>43</v>
      </c>
      <c r="B40" s="3" t="s">
        <v>66</v>
      </c>
      <c r="C40" t="s">
        <v>67</v>
      </c>
      <c r="D40" s="2">
        <v>900650000</v>
      </c>
      <c r="E40" s="16">
        <f t="shared" si="1"/>
        <v>0.051455206000634426</v>
      </c>
      <c r="F40" s="16">
        <f>SUM(E$37:E40)</f>
        <v>0.881622389940853</v>
      </c>
    </row>
    <row r="41" spans="1:6" ht="12.75" customHeight="1">
      <c r="A41" s="4" t="s">
        <v>43</v>
      </c>
      <c r="B41" s="3">
        <v>10.551</v>
      </c>
      <c r="C41" t="s">
        <v>45</v>
      </c>
      <c r="D41" s="2">
        <v>877975713</v>
      </c>
      <c r="E41" s="16">
        <f t="shared" si="1"/>
        <v>0.05015979700879241</v>
      </c>
      <c r="F41" s="16">
        <f>SUM(E$37:E41)</f>
        <v>0.9317821869496453</v>
      </c>
    </row>
    <row r="42" spans="1:6" ht="12.75" customHeight="1">
      <c r="A42" s="4" t="s">
        <v>43</v>
      </c>
      <c r="B42" s="3" t="s">
        <v>68</v>
      </c>
      <c r="C42" t="s">
        <v>69</v>
      </c>
      <c r="D42" s="2">
        <v>726911000</v>
      </c>
      <c r="E42" s="16">
        <f t="shared" si="1"/>
        <v>0.04152929023386129</v>
      </c>
      <c r="F42" s="16">
        <f>SUM(E$37:E42)</f>
        <v>0.9733114771835066</v>
      </c>
    </row>
    <row r="43" spans="1:6" ht="12.75" customHeight="1">
      <c r="A43" s="4" t="s">
        <v>43</v>
      </c>
      <c r="B43" s="3">
        <v>84.063</v>
      </c>
      <c r="C43" t="s">
        <v>62</v>
      </c>
      <c r="D43" s="2">
        <v>377571641</v>
      </c>
      <c r="E43" s="16">
        <f t="shared" si="1"/>
        <v>0.021571117046191735</v>
      </c>
      <c r="F43" s="16">
        <f>SUM(E$37:E43)</f>
        <v>0.9948825942296984</v>
      </c>
    </row>
    <row r="44" spans="1:6" ht="12.75" customHeight="1">
      <c r="A44" s="4" t="s">
        <v>43</v>
      </c>
      <c r="B44" s="3">
        <v>64.124</v>
      </c>
      <c r="C44" t="s">
        <v>57</v>
      </c>
      <c r="D44" s="2">
        <v>33487862</v>
      </c>
      <c r="E44" s="16">
        <f t="shared" si="1"/>
        <v>0.0019132013964701243</v>
      </c>
      <c r="F44" s="16">
        <f>SUM(E$37:E44)</f>
        <v>0.9967957956261685</v>
      </c>
    </row>
    <row r="45" spans="1:6" ht="12.75" customHeight="1">
      <c r="A45" s="4" t="s">
        <v>43</v>
      </c>
      <c r="B45" s="3">
        <v>10.427</v>
      </c>
      <c r="C45" t="s">
        <v>44</v>
      </c>
      <c r="D45" s="2">
        <v>27419220</v>
      </c>
      <c r="E45" s="16">
        <f t="shared" si="1"/>
        <v>0.0015664926591647315</v>
      </c>
      <c r="F45" s="16">
        <f>SUM(E$37:E45)</f>
        <v>0.9983622882853332</v>
      </c>
    </row>
    <row r="46" spans="1:6" ht="12.75" customHeight="1">
      <c r="A46" s="4" t="s">
        <v>43</v>
      </c>
      <c r="B46" s="3">
        <v>84.033</v>
      </c>
      <c r="C46" t="s">
        <v>60</v>
      </c>
      <c r="D46" s="2">
        <v>14728095</v>
      </c>
      <c r="E46" s="16">
        <f t="shared" si="1"/>
        <v>0.0008414335893209503</v>
      </c>
      <c r="F46" s="16">
        <f>SUM(E$37:E46)</f>
        <v>0.9992037218746542</v>
      </c>
    </row>
    <row r="47" spans="1:6" ht="12.75" customHeight="1">
      <c r="A47" s="4" t="s">
        <v>43</v>
      </c>
      <c r="B47" s="3">
        <v>84.007</v>
      </c>
      <c r="C47" t="s">
        <v>58</v>
      </c>
      <c r="D47" s="2">
        <v>10453598</v>
      </c>
      <c r="E47" s="16">
        <f t="shared" si="1"/>
        <v>0.0005972264903545439</v>
      </c>
      <c r="F47" s="16">
        <f>SUM(E$37:E47)</f>
        <v>0.9998009483650088</v>
      </c>
    </row>
    <row r="48" spans="1:6" ht="12.75" customHeight="1">
      <c r="A48" s="4" t="s">
        <v>43</v>
      </c>
      <c r="B48" s="3">
        <v>10.912</v>
      </c>
      <c r="C48" t="s">
        <v>46</v>
      </c>
      <c r="D48" s="2">
        <v>9384625</v>
      </c>
      <c r="E48" s="16">
        <f t="shared" si="1"/>
        <v>0.0005361547911105355</v>
      </c>
      <c r="F48" s="16">
        <f>SUM(E$37:E48)</f>
        <v>1.0003371031561192</v>
      </c>
    </row>
    <row r="49" spans="1:6" ht="12.75" customHeight="1">
      <c r="A49" s="4" t="s">
        <v>43</v>
      </c>
      <c r="B49" s="3">
        <v>64.117</v>
      </c>
      <c r="C49" t="s">
        <v>55</v>
      </c>
      <c r="D49" s="2">
        <v>5932186</v>
      </c>
      <c r="E49" s="16">
        <f t="shared" si="1"/>
        <v>0.0003389128436840943</v>
      </c>
      <c r="F49" s="16">
        <f>SUM(E$37:E49)</f>
        <v>1.0006760159998034</v>
      </c>
    </row>
    <row r="50" spans="1:6" ht="12.75" customHeight="1">
      <c r="A50" s="4" t="s">
        <v>43</v>
      </c>
      <c r="B50" s="3">
        <v>64.116</v>
      </c>
      <c r="C50" t="s">
        <v>54</v>
      </c>
      <c r="D50" s="2">
        <v>5374038</v>
      </c>
      <c r="E50" s="16">
        <f t="shared" si="1"/>
        <v>0.0003070251844170737</v>
      </c>
      <c r="F50" s="16">
        <f>SUM(E$37:E50)</f>
        <v>1.0009830411842204</v>
      </c>
    </row>
    <row r="51" spans="1:6" ht="12.75" customHeight="1">
      <c r="A51" s="4" t="s">
        <v>43</v>
      </c>
      <c r="B51" s="3">
        <v>64.1</v>
      </c>
      <c r="C51" t="s">
        <v>51</v>
      </c>
      <c r="D51" s="2">
        <v>1453866</v>
      </c>
      <c r="E51" s="16">
        <f t="shared" si="1"/>
        <v>8.306109424006925E-05</v>
      </c>
      <c r="F51" s="16">
        <f>SUM(E$37:E51)</f>
        <v>1.0010661022784606</v>
      </c>
    </row>
    <row r="52" spans="1:6" ht="12.75" customHeight="1">
      <c r="A52" s="4" t="s">
        <v>43</v>
      </c>
      <c r="B52" s="3">
        <v>64.106</v>
      </c>
      <c r="C52" t="s">
        <v>53</v>
      </c>
      <c r="D52" s="2">
        <v>604280</v>
      </c>
      <c r="E52" s="16">
        <f t="shared" si="1"/>
        <v>3.452323531012421E-05</v>
      </c>
      <c r="F52" s="16">
        <f>SUM(E$37:E52)</f>
        <v>1.0011006255137707</v>
      </c>
    </row>
    <row r="53" spans="1:6" ht="12.75" customHeight="1">
      <c r="A53" s="4" t="s">
        <v>43</v>
      </c>
      <c r="B53" s="3">
        <v>14.197</v>
      </c>
      <c r="C53" t="s">
        <v>50</v>
      </c>
      <c r="D53" s="2">
        <v>255512</v>
      </c>
      <c r="E53" s="16">
        <f t="shared" si="1"/>
        <v>1.4597704541868766E-05</v>
      </c>
      <c r="F53" s="16">
        <f>SUM(E$37:E53)</f>
        <v>1.0011152232183125</v>
      </c>
    </row>
    <row r="54" spans="1:6" ht="12.75" customHeight="1">
      <c r="A54" s="4" t="s">
        <v>43</v>
      </c>
      <c r="B54" s="3">
        <v>84.032</v>
      </c>
      <c r="C54" t="s">
        <v>59</v>
      </c>
      <c r="D54" s="2">
        <v>108754</v>
      </c>
      <c r="E54" s="16">
        <f t="shared" si="1"/>
        <v>6.213245404311326E-06</v>
      </c>
      <c r="F54" s="16">
        <f>SUM(E$37:E54)</f>
        <v>1.0011214364637169</v>
      </c>
    </row>
    <row r="55" spans="1:6" ht="12.75" customHeight="1">
      <c r="A55" s="4" t="s">
        <v>43</v>
      </c>
      <c r="B55" s="3">
        <v>64.101</v>
      </c>
      <c r="C55" t="s">
        <v>52</v>
      </c>
      <c r="D55" s="2">
        <v>107617</v>
      </c>
      <c r="E55" s="16">
        <f t="shared" si="1"/>
        <v>6.148287241625798E-06</v>
      </c>
      <c r="F55" s="16">
        <f>SUM(E$37:E55)</f>
        <v>1.0011275847509584</v>
      </c>
    </row>
    <row r="56" spans="1:6" ht="12.75" customHeight="1">
      <c r="A56" s="4" t="s">
        <v>43</v>
      </c>
      <c r="B56" s="3">
        <v>64.12</v>
      </c>
      <c r="C56" t="s">
        <v>56</v>
      </c>
      <c r="D56" s="2">
        <v>14701</v>
      </c>
      <c r="E56" s="16">
        <f t="shared" si="1"/>
        <v>8.398856197361091E-07</v>
      </c>
      <c r="F56" s="16">
        <f>SUM(E$37:E56)</f>
        <v>1.0011284246365781</v>
      </c>
    </row>
    <row r="57" spans="1:4" ht="12.75" customHeight="1">
      <c r="A57" s="4" t="s">
        <v>43</v>
      </c>
      <c r="B57" s="3">
        <v>84.038</v>
      </c>
      <c r="C57" t="s">
        <v>61</v>
      </c>
      <c r="D57" s="2">
        <v>-704</v>
      </c>
    </row>
    <row r="58" spans="1:4" ht="12.75" customHeight="1">
      <c r="A58" s="4" t="s">
        <v>43</v>
      </c>
      <c r="B58" s="3">
        <v>14.182</v>
      </c>
      <c r="C58" t="s">
        <v>49</v>
      </c>
      <c r="D58" s="2">
        <v>-771</v>
      </c>
    </row>
    <row r="59" spans="1:4" ht="12.75" customHeight="1">
      <c r="A59" s="4" t="s">
        <v>43</v>
      </c>
      <c r="B59" s="3">
        <v>14.103</v>
      </c>
      <c r="C59" t="s">
        <v>47</v>
      </c>
      <c r="D59" s="2">
        <v>-6622911</v>
      </c>
    </row>
    <row r="60" spans="1:4" ht="12.75" customHeight="1">
      <c r="A60" s="4" t="s">
        <v>43</v>
      </c>
      <c r="B60" s="3">
        <v>14.149</v>
      </c>
      <c r="C60" t="s">
        <v>48</v>
      </c>
      <c r="D60" s="2">
        <v>-13127078</v>
      </c>
    </row>
    <row r="61" spans="1:4" ht="12.75" customHeight="1">
      <c r="A61" s="15" t="s">
        <v>867</v>
      </c>
      <c r="B61" s="6"/>
      <c r="D61" s="7">
        <f>SUM(D37:D60)</f>
        <v>17503573885</v>
      </c>
    </row>
    <row r="62" spans="1:4" ht="12.75" customHeight="1">
      <c r="A62" s="5"/>
      <c r="B62" s="6"/>
      <c r="D62" s="7"/>
    </row>
    <row r="63" spans="1:4" ht="12.75" customHeight="1">
      <c r="A63" s="17" t="s">
        <v>869</v>
      </c>
      <c r="B63" s="6"/>
      <c r="D63" s="7"/>
    </row>
    <row r="64" spans="1:6" ht="12.75" customHeight="1">
      <c r="A64" s="4" t="s">
        <v>70</v>
      </c>
      <c r="B64" s="3" t="s">
        <v>108</v>
      </c>
      <c r="C64" t="s">
        <v>109</v>
      </c>
      <c r="D64" s="2">
        <v>3012563693</v>
      </c>
      <c r="E64" s="16">
        <f>+D64/D$104</f>
        <v>0.8291266598862833</v>
      </c>
      <c r="F64" s="16">
        <f>SUM(E$64:E64)</f>
        <v>0.8291266598862833</v>
      </c>
    </row>
    <row r="65" spans="1:6" ht="12.75" customHeight="1">
      <c r="A65" s="4" t="s">
        <v>70</v>
      </c>
      <c r="B65" s="3">
        <v>14.195</v>
      </c>
      <c r="C65" t="s">
        <v>88</v>
      </c>
      <c r="D65" s="2">
        <v>207756868</v>
      </c>
      <c r="E65" s="16">
        <f aca="true" t="shared" si="2" ref="E65:E103">+D65/D$104</f>
        <v>0.05717945762724674</v>
      </c>
      <c r="F65" s="16">
        <f>SUM(E$64:E65)</f>
        <v>0.8863061175135301</v>
      </c>
    </row>
    <row r="66" spans="1:6" ht="12.75" customHeight="1">
      <c r="A66" s="4" t="s">
        <v>70</v>
      </c>
      <c r="B66" s="3">
        <v>14.85</v>
      </c>
      <c r="C66" t="s">
        <v>91</v>
      </c>
      <c r="D66" s="2">
        <v>115835347</v>
      </c>
      <c r="E66" s="16">
        <f t="shared" si="2"/>
        <v>0.031880545655530015</v>
      </c>
      <c r="F66" s="16">
        <f>SUM(E$64:E66)</f>
        <v>0.9181866631690601</v>
      </c>
    </row>
    <row r="67" spans="1:6" ht="12.75" customHeight="1">
      <c r="A67" s="4" t="s">
        <v>70</v>
      </c>
      <c r="B67" s="3">
        <v>64.13</v>
      </c>
      <c r="C67" t="s">
        <v>98</v>
      </c>
      <c r="D67" s="2">
        <v>75154246</v>
      </c>
      <c r="E67" s="16">
        <f t="shared" si="2"/>
        <v>0.020684173120402823</v>
      </c>
      <c r="F67" s="16">
        <f>SUM(E$64:E67)</f>
        <v>0.9388708362894629</v>
      </c>
    </row>
    <row r="68" spans="1:6" ht="12.75" customHeight="1">
      <c r="A68" s="4" t="s">
        <v>70</v>
      </c>
      <c r="B68" s="3">
        <v>64.028</v>
      </c>
      <c r="C68" t="s">
        <v>96</v>
      </c>
      <c r="D68" s="2">
        <v>67511292</v>
      </c>
      <c r="E68" s="16">
        <f t="shared" si="2"/>
        <v>0.018580656790969152</v>
      </c>
      <c r="F68" s="16">
        <f>SUM(E$64:E68)</f>
        <v>0.9574514930804321</v>
      </c>
    </row>
    <row r="69" spans="1:6" ht="12.75" customHeight="1">
      <c r="A69" s="4" t="s">
        <v>70</v>
      </c>
      <c r="B69" s="3">
        <v>64.103</v>
      </c>
      <c r="C69" t="s">
        <v>97</v>
      </c>
      <c r="D69" s="2">
        <v>38788182</v>
      </c>
      <c r="E69" s="16">
        <f t="shared" si="2"/>
        <v>0.010675397788086287</v>
      </c>
      <c r="F69" s="16">
        <f>SUM(E$64:E69)</f>
        <v>0.9681268908685183</v>
      </c>
    </row>
    <row r="70" spans="1:6" ht="12.75" customHeight="1">
      <c r="A70" s="4" t="s">
        <v>70</v>
      </c>
      <c r="B70" s="3">
        <v>10.45</v>
      </c>
      <c r="C70" t="s">
        <v>78</v>
      </c>
      <c r="D70" s="2">
        <v>28247871</v>
      </c>
      <c r="E70" s="16">
        <f t="shared" si="2"/>
        <v>0.007774462324414863</v>
      </c>
      <c r="F70" s="16">
        <f>SUM(E$64:E70)</f>
        <v>0.9759013531929331</v>
      </c>
    </row>
    <row r="71" spans="1:6" ht="12.75" customHeight="1">
      <c r="A71" s="4" t="s">
        <v>70</v>
      </c>
      <c r="B71" s="3">
        <v>14.157</v>
      </c>
      <c r="C71" t="s">
        <v>85</v>
      </c>
      <c r="D71" s="2">
        <v>19124192</v>
      </c>
      <c r="E71" s="16">
        <f t="shared" si="2"/>
        <v>0.005263416495667094</v>
      </c>
      <c r="F71" s="16">
        <f>SUM(E$64:E71)</f>
        <v>0.9811647696886002</v>
      </c>
    </row>
    <row r="72" spans="1:6" ht="12.75" customHeight="1">
      <c r="A72" s="4" t="s">
        <v>70</v>
      </c>
      <c r="B72" s="3">
        <v>93.566</v>
      </c>
      <c r="C72" t="s">
        <v>102</v>
      </c>
      <c r="D72" s="2">
        <v>11376442</v>
      </c>
      <c r="E72" s="16">
        <f t="shared" si="2"/>
        <v>0.003131057902200519</v>
      </c>
      <c r="F72" s="16">
        <f>SUM(E$64:E72)</f>
        <v>0.9842958275908007</v>
      </c>
    </row>
    <row r="73" spans="1:6" ht="12.75" customHeight="1">
      <c r="A73" s="4" t="s">
        <v>70</v>
      </c>
      <c r="B73" s="3">
        <v>14.235</v>
      </c>
      <c r="C73" t="s">
        <v>89</v>
      </c>
      <c r="D73" s="2">
        <v>10914235</v>
      </c>
      <c r="E73" s="16">
        <f t="shared" si="2"/>
        <v>0.0030038479291876565</v>
      </c>
      <c r="F73" s="16">
        <f>SUM(E$64:E73)</f>
        <v>0.9872996755199883</v>
      </c>
    </row>
    <row r="74" spans="1:6" ht="12.75" customHeight="1">
      <c r="A74" s="4" t="s">
        <v>70</v>
      </c>
      <c r="B74" s="3">
        <v>10.055</v>
      </c>
      <c r="C74" t="s">
        <v>73</v>
      </c>
      <c r="D74" s="2">
        <v>6903987</v>
      </c>
      <c r="E74" s="16">
        <f t="shared" si="2"/>
        <v>0.0019001356534002155</v>
      </c>
      <c r="F74" s="16">
        <f>SUM(E$64:E74)</f>
        <v>0.9891998111733885</v>
      </c>
    </row>
    <row r="75" spans="1:6" ht="12.75" customHeight="1">
      <c r="A75" s="4" t="s">
        <v>70</v>
      </c>
      <c r="B75" s="3">
        <v>10.072</v>
      </c>
      <c r="C75" t="s">
        <v>75</v>
      </c>
      <c r="D75" s="2">
        <v>5286721</v>
      </c>
      <c r="E75" s="16">
        <f t="shared" si="2"/>
        <v>0.0014550269375767425</v>
      </c>
      <c r="F75" s="16">
        <f>SUM(E$64:E75)</f>
        <v>0.9906548381109652</v>
      </c>
    </row>
    <row r="76" spans="1:6" ht="12.75" customHeight="1">
      <c r="A76" s="4" t="s">
        <v>70</v>
      </c>
      <c r="B76" s="3">
        <v>14.181</v>
      </c>
      <c r="C76" t="s">
        <v>87</v>
      </c>
      <c r="D76" s="2">
        <v>4771982</v>
      </c>
      <c r="E76" s="16">
        <f t="shared" si="2"/>
        <v>0.0013133589526724294</v>
      </c>
      <c r="F76" s="16">
        <f>SUM(E$64:E76)</f>
        <v>0.9919681970636377</v>
      </c>
    </row>
    <row r="77" spans="1:6" ht="12.75" customHeight="1">
      <c r="A77" s="4" t="s">
        <v>70</v>
      </c>
      <c r="B77" s="3" t="s">
        <v>110</v>
      </c>
      <c r="C77" t="s">
        <v>111</v>
      </c>
      <c r="D77" s="2">
        <v>4642813</v>
      </c>
      <c r="E77" s="16">
        <f t="shared" si="2"/>
        <v>0.001277808679733901</v>
      </c>
      <c r="F77" s="16">
        <f>SUM(E$64:E77)</f>
        <v>0.9932460057433716</v>
      </c>
    </row>
    <row r="78" spans="1:6" ht="12.75" customHeight="1">
      <c r="A78" s="4" t="s">
        <v>70</v>
      </c>
      <c r="B78" s="3">
        <v>10.913</v>
      </c>
      <c r="C78" t="s">
        <v>80</v>
      </c>
      <c r="D78" s="2">
        <v>4329000</v>
      </c>
      <c r="E78" s="16">
        <f t="shared" si="2"/>
        <v>0.0011914401408301511</v>
      </c>
      <c r="F78" s="16">
        <f>SUM(E$64:E78)</f>
        <v>0.9944374458842018</v>
      </c>
    </row>
    <row r="79" spans="1:6" ht="12.75" customHeight="1">
      <c r="A79" s="4" t="s">
        <v>70</v>
      </c>
      <c r="B79" s="3">
        <v>10.069</v>
      </c>
      <c r="C79" t="s">
        <v>74</v>
      </c>
      <c r="D79" s="2">
        <v>3705813</v>
      </c>
      <c r="E79" s="16">
        <f t="shared" si="2"/>
        <v>0.0010199247776877351</v>
      </c>
      <c r="F79" s="16">
        <f>SUM(E$64:E79)</f>
        <v>0.9954573706618896</v>
      </c>
    </row>
    <row r="80" spans="1:6" ht="12.75" customHeight="1">
      <c r="A80" s="4" t="s">
        <v>70</v>
      </c>
      <c r="B80" s="3">
        <v>10.921</v>
      </c>
      <c r="C80" t="s">
        <v>84</v>
      </c>
      <c r="D80" s="2">
        <v>3314139</v>
      </c>
      <c r="E80" s="16">
        <f t="shared" si="2"/>
        <v>0.0009121271048488557</v>
      </c>
      <c r="F80" s="16">
        <f>SUM(E$64:E80)</f>
        <v>0.9963694977667384</v>
      </c>
    </row>
    <row r="81" spans="1:6" ht="12.75" customHeight="1">
      <c r="A81" s="4" t="s">
        <v>70</v>
      </c>
      <c r="B81" s="3" t="s">
        <v>106</v>
      </c>
      <c r="C81" t="s">
        <v>107</v>
      </c>
      <c r="D81" s="2">
        <v>3235678</v>
      </c>
      <c r="E81" s="16">
        <f t="shared" si="2"/>
        <v>0.0008905328371450732</v>
      </c>
      <c r="F81" s="16">
        <f>SUM(E$64:E81)</f>
        <v>0.9972600306038835</v>
      </c>
    </row>
    <row r="82" spans="1:6" ht="12.75" customHeight="1">
      <c r="A82" s="4" t="s">
        <v>70</v>
      </c>
      <c r="B82" s="3">
        <v>10.08</v>
      </c>
      <c r="C82" t="s">
        <v>76</v>
      </c>
      <c r="D82" s="2">
        <v>1688257</v>
      </c>
      <c r="E82" s="16">
        <f t="shared" si="2"/>
        <v>0.00046464706810752797</v>
      </c>
      <c r="F82" s="16">
        <f>SUM(E$64:E82)</f>
        <v>0.997724677671991</v>
      </c>
    </row>
    <row r="83" spans="1:6" ht="12.75" customHeight="1">
      <c r="A83" s="4" t="s">
        <v>70</v>
      </c>
      <c r="B83" s="3">
        <v>10.085</v>
      </c>
      <c r="C83" t="s">
        <v>77</v>
      </c>
      <c r="D83" s="2">
        <v>1499889</v>
      </c>
      <c r="E83" s="16">
        <f t="shared" si="2"/>
        <v>0.00041280387188486823</v>
      </c>
      <c r="F83" s="16">
        <f>SUM(E$64:E83)</f>
        <v>0.9981374815438759</v>
      </c>
    </row>
    <row r="84" spans="1:6" ht="12.75" customHeight="1">
      <c r="A84" s="4" t="s">
        <v>70</v>
      </c>
      <c r="B84" s="3">
        <v>14.879</v>
      </c>
      <c r="C84" t="s">
        <v>92</v>
      </c>
      <c r="D84" s="2">
        <v>1481526</v>
      </c>
      <c r="E84" s="16">
        <f t="shared" si="2"/>
        <v>0.00040774995289524844</v>
      </c>
      <c r="F84" s="16">
        <f>SUM(E$64:E84)</f>
        <v>0.9985452314967712</v>
      </c>
    </row>
    <row r="85" spans="1:6" ht="12.75" customHeight="1">
      <c r="A85" s="4" t="s">
        <v>70</v>
      </c>
      <c r="B85" s="3">
        <v>97.022</v>
      </c>
      <c r="C85" t="s">
        <v>104</v>
      </c>
      <c r="D85" s="2">
        <v>841425</v>
      </c>
      <c r="E85" s="16">
        <f t="shared" si="2"/>
        <v>0.00023157946881450912</v>
      </c>
      <c r="F85" s="16">
        <f>SUM(E$64:E85)</f>
        <v>0.9987768109655857</v>
      </c>
    </row>
    <row r="86" spans="1:6" ht="12.75" customHeight="1">
      <c r="A86" s="4" t="s">
        <v>70</v>
      </c>
      <c r="B86" s="3">
        <v>14.317</v>
      </c>
      <c r="C86" t="s">
        <v>90</v>
      </c>
      <c r="D86" s="2">
        <v>683292</v>
      </c>
      <c r="E86" s="16">
        <f t="shared" si="2"/>
        <v>0.00018805763841721313</v>
      </c>
      <c r="F86" s="16">
        <f>SUM(E$64:E86)</f>
        <v>0.9989648686040029</v>
      </c>
    </row>
    <row r="87" spans="1:6" ht="12.75" customHeight="1">
      <c r="A87" s="4" t="s">
        <v>70</v>
      </c>
      <c r="B87" s="3">
        <v>20.814</v>
      </c>
      <c r="C87" t="s">
        <v>95</v>
      </c>
      <c r="D87" s="2">
        <v>519098</v>
      </c>
      <c r="E87" s="16">
        <f t="shared" si="2"/>
        <v>0.00014286768173357584</v>
      </c>
      <c r="F87" s="16">
        <f>SUM(E$64:E87)</f>
        <v>0.9991077362857365</v>
      </c>
    </row>
    <row r="88" spans="1:6" ht="12.75" customHeight="1">
      <c r="A88" s="4" t="s">
        <v>70</v>
      </c>
      <c r="B88" s="3">
        <v>14.891</v>
      </c>
      <c r="C88" t="s">
        <v>93</v>
      </c>
      <c r="D88" s="2">
        <v>509440</v>
      </c>
      <c r="E88" s="16">
        <f t="shared" si="2"/>
        <v>0.00014020957850416083</v>
      </c>
      <c r="F88" s="16">
        <f>SUM(E$64:E88)</f>
        <v>0.9992479458642406</v>
      </c>
    </row>
    <row r="89" spans="1:6" ht="12.75" customHeight="1">
      <c r="A89" s="4" t="s">
        <v>70</v>
      </c>
      <c r="B89" s="3">
        <v>97.09</v>
      </c>
      <c r="C89" t="s">
        <v>105</v>
      </c>
      <c r="D89" s="2">
        <v>489880</v>
      </c>
      <c r="E89" s="16">
        <f t="shared" si="2"/>
        <v>0.00013482621764607865</v>
      </c>
      <c r="F89" s="16">
        <f>SUM(E$64:E89)</f>
        <v>0.9993827720818866</v>
      </c>
    </row>
    <row r="90" spans="1:6" ht="12.75" customHeight="1">
      <c r="A90" s="4" t="s">
        <v>70</v>
      </c>
      <c r="B90" s="3">
        <v>10.917</v>
      </c>
      <c r="C90" t="s">
        <v>82</v>
      </c>
      <c r="D90" s="2">
        <v>412973</v>
      </c>
      <c r="E90" s="16">
        <f t="shared" si="2"/>
        <v>0.00011365964640310696</v>
      </c>
      <c r="F90" s="16">
        <f>SUM(E$64:E90)</f>
        <v>0.9994964317282897</v>
      </c>
    </row>
    <row r="91" spans="1:6" ht="12.75" customHeight="1">
      <c r="A91" s="4" t="s">
        <v>70</v>
      </c>
      <c r="B91" s="3">
        <v>14.171</v>
      </c>
      <c r="C91" t="s">
        <v>86</v>
      </c>
      <c r="D91" s="2">
        <v>378651</v>
      </c>
      <c r="E91" s="16">
        <f t="shared" si="2"/>
        <v>0.00010421344439026971</v>
      </c>
      <c r="F91" s="16">
        <f>SUM(E$64:E91)</f>
        <v>0.99960064517268</v>
      </c>
    </row>
    <row r="92" spans="1:6" ht="12.75" customHeight="1">
      <c r="A92" s="4" t="s">
        <v>70</v>
      </c>
      <c r="B92" s="3">
        <v>10.914</v>
      </c>
      <c r="C92" t="s">
        <v>81</v>
      </c>
      <c r="D92" s="2">
        <v>373047</v>
      </c>
      <c r="E92" s="16">
        <f t="shared" si="2"/>
        <v>0.0001026710949910523</v>
      </c>
      <c r="F92" s="16">
        <f>SUM(E$64:E92)</f>
        <v>0.9997033162676711</v>
      </c>
    </row>
    <row r="93" spans="1:6" ht="12.75" customHeight="1">
      <c r="A93" s="4" t="s">
        <v>70</v>
      </c>
      <c r="B93" s="3">
        <v>64.999</v>
      </c>
      <c r="C93" t="s">
        <v>99</v>
      </c>
      <c r="D93" s="2">
        <v>366371</v>
      </c>
      <c r="E93" s="16">
        <f t="shared" si="2"/>
        <v>0.00010083370659184184</v>
      </c>
      <c r="F93" s="16">
        <f>SUM(E$64:E93)</f>
        <v>0.9998041499742629</v>
      </c>
    </row>
    <row r="94" spans="1:6" ht="12.75" customHeight="1">
      <c r="A94" s="4" t="s">
        <v>70</v>
      </c>
      <c r="B94" s="3">
        <v>93.255</v>
      </c>
      <c r="C94" t="s">
        <v>101</v>
      </c>
      <c r="D94" s="2">
        <v>246169</v>
      </c>
      <c r="E94" s="16">
        <f t="shared" si="2"/>
        <v>6.775135782582986E-05</v>
      </c>
      <c r="F94" s="16">
        <f>SUM(E$64:E94)</f>
        <v>0.9998719013320888</v>
      </c>
    </row>
    <row r="95" spans="1:6" ht="12.75" customHeight="1">
      <c r="A95" s="4" t="s">
        <v>70</v>
      </c>
      <c r="B95" s="3">
        <v>10.051</v>
      </c>
      <c r="C95" t="s">
        <v>71</v>
      </c>
      <c r="D95" s="2">
        <v>198015</v>
      </c>
      <c r="E95" s="16">
        <f t="shared" si="2"/>
        <v>5.449827199964943E-05</v>
      </c>
      <c r="F95" s="16">
        <f>SUM(E$64:E95)</f>
        <v>0.9999263996040885</v>
      </c>
    </row>
    <row r="96" spans="1:6" ht="12.75" customHeight="1">
      <c r="A96" s="4" t="s">
        <v>70</v>
      </c>
      <c r="B96" s="3">
        <v>85.601</v>
      </c>
      <c r="C96" t="s">
        <v>100</v>
      </c>
      <c r="D96" s="2">
        <v>173020</v>
      </c>
      <c r="E96" s="16">
        <f t="shared" si="2"/>
        <v>4.761907442052039E-05</v>
      </c>
      <c r="F96" s="16">
        <f>SUM(E$64:E96)</f>
        <v>0.999974018678509</v>
      </c>
    </row>
    <row r="97" spans="1:6" ht="12.75" customHeight="1">
      <c r="A97" s="4" t="s">
        <v>70</v>
      </c>
      <c r="B97" s="3" t="s">
        <v>112</v>
      </c>
      <c r="C97" t="s">
        <v>113</v>
      </c>
      <c r="D97" s="2">
        <v>38000</v>
      </c>
      <c r="E97" s="16">
        <f t="shared" si="2"/>
        <v>1.0458472014679083E-05</v>
      </c>
      <c r="F97" s="16">
        <f>SUM(E$64:E97)</f>
        <v>0.9999844771505236</v>
      </c>
    </row>
    <row r="98" spans="1:6" ht="12.75" customHeight="1">
      <c r="A98" s="4" t="s">
        <v>70</v>
      </c>
      <c r="B98" s="3">
        <v>17.31</v>
      </c>
      <c r="C98" t="s">
        <v>14</v>
      </c>
      <c r="D98" s="2">
        <v>22177</v>
      </c>
      <c r="E98" s="16">
        <f t="shared" si="2"/>
        <v>6.103619312356263E-06</v>
      </c>
      <c r="F98" s="16">
        <f>SUM(E$64:E98)</f>
        <v>0.9999905807698359</v>
      </c>
    </row>
    <row r="99" spans="1:6" ht="12.75" customHeight="1">
      <c r="A99" s="4" t="s">
        <v>70</v>
      </c>
      <c r="B99" s="3">
        <v>16.615</v>
      </c>
      <c r="C99" t="s">
        <v>94</v>
      </c>
      <c r="D99" s="2">
        <v>8313</v>
      </c>
      <c r="E99" s="16">
        <f t="shared" si="2"/>
        <v>2.2879283646849266E-06</v>
      </c>
      <c r="F99" s="16">
        <f>SUM(E$64:E99)</f>
        <v>0.9999928686982006</v>
      </c>
    </row>
    <row r="100" spans="1:6" ht="12.75" customHeight="1">
      <c r="A100" s="4" t="s">
        <v>70</v>
      </c>
      <c r="B100" s="3">
        <v>93.924</v>
      </c>
      <c r="C100" t="s">
        <v>103</v>
      </c>
      <c r="D100" s="2">
        <v>7426</v>
      </c>
      <c r="E100" s="16">
        <f t="shared" si="2"/>
        <v>2.0438056100264965E-06</v>
      </c>
      <c r="F100" s="16">
        <f>SUM(E$64:E100)</f>
        <v>0.9999949125038106</v>
      </c>
    </row>
    <row r="101" spans="1:6" ht="12.75" customHeight="1">
      <c r="A101" s="4" t="s">
        <v>70</v>
      </c>
      <c r="B101" s="3">
        <v>10.603</v>
      </c>
      <c r="C101" t="s">
        <v>79</v>
      </c>
      <c r="D101" s="2">
        <v>7307</v>
      </c>
      <c r="E101" s="16">
        <f t="shared" si="2"/>
        <v>2.0110540792436855E-06</v>
      </c>
      <c r="F101" s="16">
        <f>SUM(E$64:E101)</f>
        <v>0.9999969235578898</v>
      </c>
    </row>
    <row r="102" spans="1:6" ht="12.75" customHeight="1">
      <c r="A102" s="4" t="s">
        <v>70</v>
      </c>
      <c r="B102" s="3">
        <v>10.054</v>
      </c>
      <c r="C102" t="s">
        <v>72</v>
      </c>
      <c r="D102" s="2">
        <v>6439</v>
      </c>
      <c r="E102" s="16">
        <f t="shared" si="2"/>
        <v>1.7721605605925949E-06</v>
      </c>
      <c r="F102" s="16">
        <f>SUM(E$64:E102)</f>
        <v>0.9999986957184505</v>
      </c>
    </row>
    <row r="103" spans="1:6" ht="12.75" customHeight="1">
      <c r="A103" s="4" t="s">
        <v>70</v>
      </c>
      <c r="B103" s="3">
        <v>10.92</v>
      </c>
      <c r="C103" t="s">
        <v>83</v>
      </c>
      <c r="D103" s="2">
        <v>4739</v>
      </c>
      <c r="E103" s="16">
        <f t="shared" si="2"/>
        <v>1.3042815494095835E-06</v>
      </c>
      <c r="F103" s="16">
        <f>SUM(E$64:E103)</f>
        <v>0.9999999999999999</v>
      </c>
    </row>
    <row r="104" spans="1:4" ht="12.75" customHeight="1">
      <c r="A104" s="15" t="s">
        <v>867</v>
      </c>
      <c r="B104" s="6"/>
      <c r="D104" s="7">
        <f>SUM(D64:D103)</f>
        <v>3633417955</v>
      </c>
    </row>
    <row r="105" spans="1:4" ht="12.75" customHeight="1">
      <c r="A105" s="5"/>
      <c r="B105" s="6"/>
      <c r="D105" s="7"/>
    </row>
    <row r="106" spans="1:4" ht="12.75" customHeight="1">
      <c r="A106" s="17" t="s">
        <v>870</v>
      </c>
      <c r="B106" s="6"/>
      <c r="D106" s="7"/>
    </row>
    <row r="107" spans="1:6" ht="12.75" customHeight="1">
      <c r="A107" s="4" t="s">
        <v>114</v>
      </c>
      <c r="B107" s="3">
        <v>93.778</v>
      </c>
      <c r="C107" t="s">
        <v>719</v>
      </c>
      <c r="D107" s="2">
        <v>4402431865</v>
      </c>
      <c r="E107" s="16">
        <f>+D107/D$760</f>
        <v>0.30457511686839317</v>
      </c>
      <c r="F107" s="16">
        <f>SUM(E$107:E107)</f>
        <v>0.30457511686839317</v>
      </c>
    </row>
    <row r="108" spans="1:6" ht="12.75" customHeight="1">
      <c r="A108" s="4" t="s">
        <v>114</v>
      </c>
      <c r="B108" s="3">
        <v>20.205</v>
      </c>
      <c r="C108" t="s">
        <v>383</v>
      </c>
      <c r="D108" s="2">
        <v>610487095</v>
      </c>
      <c r="E108" s="16">
        <f aca="true" t="shared" si="3" ref="E108:E171">+D108/D$760</f>
        <v>0.042235560710096494</v>
      </c>
      <c r="F108" s="16">
        <f>SUM(E$107:E108)</f>
        <v>0.34681067757848966</v>
      </c>
    </row>
    <row r="109" spans="1:6" ht="12.75" customHeight="1">
      <c r="A109" s="4" t="s">
        <v>114</v>
      </c>
      <c r="B109" s="3">
        <v>98.001</v>
      </c>
      <c r="C109" t="s">
        <v>793</v>
      </c>
      <c r="D109" s="2">
        <v>596785308</v>
      </c>
      <c r="E109" s="16">
        <f t="shared" si="3"/>
        <v>0.04128762477268686</v>
      </c>
      <c r="F109" s="16">
        <f>SUM(E$107:E109)</f>
        <v>0.38809830235117654</v>
      </c>
    </row>
    <row r="110" spans="1:6" ht="12.75" customHeight="1">
      <c r="A110" s="4" t="s">
        <v>114</v>
      </c>
      <c r="B110" s="3">
        <v>14.871</v>
      </c>
      <c r="C110" t="s">
        <v>255</v>
      </c>
      <c r="D110" s="2">
        <v>463008840</v>
      </c>
      <c r="E110" s="16">
        <f t="shared" si="3"/>
        <v>0.032032516545057114</v>
      </c>
      <c r="F110" s="16">
        <f>SUM(E$107:E110)</f>
        <v>0.42013081889623366</v>
      </c>
    </row>
    <row r="111" spans="1:6" ht="12.75" customHeight="1">
      <c r="A111" s="4" t="s">
        <v>114</v>
      </c>
      <c r="B111" s="3">
        <v>93.767</v>
      </c>
      <c r="C111" t="s">
        <v>715</v>
      </c>
      <c r="D111" s="2">
        <v>460127933</v>
      </c>
      <c r="E111" s="16">
        <f t="shared" si="3"/>
        <v>0.03183320566118226</v>
      </c>
      <c r="F111" s="16">
        <f>SUM(E$107:E111)</f>
        <v>0.4519640245574159</v>
      </c>
    </row>
    <row r="112" spans="1:6" ht="12.75" customHeight="1">
      <c r="A112" s="4" t="s">
        <v>114</v>
      </c>
      <c r="B112" s="3">
        <v>93.855</v>
      </c>
      <c r="C112" t="s">
        <v>732</v>
      </c>
      <c r="D112" s="2">
        <v>432610661</v>
      </c>
      <c r="E112" s="16">
        <f t="shared" si="3"/>
        <v>0.029929467774417857</v>
      </c>
      <c r="F112" s="16">
        <f>SUM(E$107:E112)</f>
        <v>0.48189349233183376</v>
      </c>
    </row>
    <row r="113" spans="1:6" ht="12.75" customHeight="1">
      <c r="A113" s="4" t="s">
        <v>114</v>
      </c>
      <c r="B113" s="3">
        <v>84.395</v>
      </c>
      <c r="C113" t="s">
        <v>578</v>
      </c>
      <c r="D113" s="2">
        <v>249999182</v>
      </c>
      <c r="E113" s="16">
        <f t="shared" si="3"/>
        <v>0.01729578842094191</v>
      </c>
      <c r="F113" s="16">
        <f>SUM(E$107:E113)</f>
        <v>0.4991892807527757</v>
      </c>
    </row>
    <row r="114" spans="1:6" ht="12.75" customHeight="1">
      <c r="A114" s="4" t="s">
        <v>114</v>
      </c>
      <c r="B114" s="3">
        <v>93.837</v>
      </c>
      <c r="C114" t="s">
        <v>724</v>
      </c>
      <c r="D114" s="2">
        <v>240865898</v>
      </c>
      <c r="E114" s="16">
        <f t="shared" si="3"/>
        <v>0.016663916962849003</v>
      </c>
      <c r="F114" s="16">
        <f>SUM(E$107:E114)</f>
        <v>0.5158531977156247</v>
      </c>
    </row>
    <row r="115" spans="1:6" ht="12.75" customHeight="1">
      <c r="A115" s="4" t="s">
        <v>114</v>
      </c>
      <c r="B115" s="3">
        <v>93.558</v>
      </c>
      <c r="C115" t="s">
        <v>676</v>
      </c>
      <c r="D115" s="2">
        <v>237658913</v>
      </c>
      <c r="E115" s="16">
        <f t="shared" si="3"/>
        <v>0.01644204690077362</v>
      </c>
      <c r="F115" s="16">
        <f>SUM(E$107:E115)</f>
        <v>0.5322952446163983</v>
      </c>
    </row>
    <row r="116" spans="1:6" ht="12.75" customHeight="1">
      <c r="A116" s="4" t="s">
        <v>114</v>
      </c>
      <c r="B116" s="3">
        <v>10.555</v>
      </c>
      <c r="C116" t="s">
        <v>139</v>
      </c>
      <c r="D116" s="2">
        <v>214871086</v>
      </c>
      <c r="E116" s="16">
        <f t="shared" si="3"/>
        <v>0.014865508004878243</v>
      </c>
      <c r="F116" s="16">
        <f>SUM(E$107:E116)</f>
        <v>0.5471607526212766</v>
      </c>
    </row>
    <row r="117" spans="1:6" ht="12.75" customHeight="1">
      <c r="A117" s="4" t="s">
        <v>114</v>
      </c>
      <c r="B117" s="3">
        <v>81.122</v>
      </c>
      <c r="C117" t="s">
        <v>495</v>
      </c>
      <c r="D117" s="2">
        <v>201093591</v>
      </c>
      <c r="E117" s="16">
        <f t="shared" si="3"/>
        <v>0.013912334332131647</v>
      </c>
      <c r="F117" s="16">
        <f>SUM(E$107:E117)</f>
        <v>0.5610730869534083</v>
      </c>
    </row>
    <row r="118" spans="1:6" ht="12.75" customHeight="1">
      <c r="A118" s="4" t="s">
        <v>114</v>
      </c>
      <c r="B118" s="3">
        <v>84.027</v>
      </c>
      <c r="C118" t="s">
        <v>510</v>
      </c>
      <c r="D118" s="2">
        <v>198845207</v>
      </c>
      <c r="E118" s="16">
        <f t="shared" si="3"/>
        <v>0.01375678352735729</v>
      </c>
      <c r="F118" s="16">
        <f>SUM(E$107:E118)</f>
        <v>0.5748298704807656</v>
      </c>
    </row>
    <row r="119" spans="1:6" ht="12.75" customHeight="1">
      <c r="A119" s="4" t="s">
        <v>114</v>
      </c>
      <c r="B119" s="3">
        <v>12.42</v>
      </c>
      <c r="C119" t="s">
        <v>220</v>
      </c>
      <c r="D119" s="2">
        <v>182792808</v>
      </c>
      <c r="E119" s="16">
        <f t="shared" si="3"/>
        <v>0.012646224306597361</v>
      </c>
      <c r="F119" s="16">
        <f>SUM(E$107:E119)</f>
        <v>0.587476094787363</v>
      </c>
    </row>
    <row r="120" spans="1:6" ht="12.75" customHeight="1">
      <c r="A120" s="4" t="s">
        <v>114</v>
      </c>
      <c r="B120" s="3">
        <v>84.41</v>
      </c>
      <c r="C120" t="s">
        <v>581</v>
      </c>
      <c r="D120" s="2">
        <v>178929680</v>
      </c>
      <c r="E120" s="16">
        <f t="shared" si="3"/>
        <v>0.01237896005398466</v>
      </c>
      <c r="F120" s="16">
        <f>SUM(E$107:E120)</f>
        <v>0.5998550548413476</v>
      </c>
    </row>
    <row r="121" spans="1:6" ht="12.75" customHeight="1">
      <c r="A121" s="4" t="s">
        <v>114</v>
      </c>
      <c r="B121" s="3" t="s">
        <v>500</v>
      </c>
      <c r="C121" t="s">
        <v>501</v>
      </c>
      <c r="D121" s="2">
        <v>160971404</v>
      </c>
      <c r="E121" s="16">
        <f t="shared" si="3"/>
        <v>0.011136545820401772</v>
      </c>
      <c r="F121" s="16">
        <f>SUM(E$107:E121)</f>
        <v>0.6109916006617494</v>
      </c>
    </row>
    <row r="122" spans="1:6" ht="12.75" customHeight="1">
      <c r="A122" s="4" t="s">
        <v>114</v>
      </c>
      <c r="B122" s="3">
        <v>93.865</v>
      </c>
      <c r="C122" t="s">
        <v>735</v>
      </c>
      <c r="D122" s="2">
        <v>148032034</v>
      </c>
      <c r="E122" s="16">
        <f t="shared" si="3"/>
        <v>0.01024135646806108</v>
      </c>
      <c r="F122" s="16">
        <f>SUM(E$107:E122)</f>
        <v>0.6212329571298105</v>
      </c>
    </row>
    <row r="123" spans="1:6" ht="12.75" customHeight="1">
      <c r="A123" s="4" t="s">
        <v>114</v>
      </c>
      <c r="B123" s="3">
        <v>93.242</v>
      </c>
      <c r="C123" t="s">
        <v>640</v>
      </c>
      <c r="D123" s="2">
        <v>139476329</v>
      </c>
      <c r="E123" s="16">
        <f t="shared" si="3"/>
        <v>0.009649443877435103</v>
      </c>
      <c r="F123" s="16">
        <f>SUM(E$107:E123)</f>
        <v>0.6308824010072456</v>
      </c>
    </row>
    <row r="124" spans="1:6" ht="12.75" customHeight="1">
      <c r="A124" s="4" t="s">
        <v>114</v>
      </c>
      <c r="B124" s="3">
        <v>20.507</v>
      </c>
      <c r="C124" t="s">
        <v>390</v>
      </c>
      <c r="D124" s="2">
        <v>132228898</v>
      </c>
      <c r="E124" s="16">
        <f t="shared" si="3"/>
        <v>0.009148042104163</v>
      </c>
      <c r="F124" s="16">
        <f>SUM(E$107:E124)</f>
        <v>0.6400304431114086</v>
      </c>
    </row>
    <row r="125" spans="1:6" ht="12.75" customHeight="1">
      <c r="A125" s="4" t="s">
        <v>114</v>
      </c>
      <c r="B125" s="3" t="s">
        <v>412</v>
      </c>
      <c r="C125" t="s">
        <v>413</v>
      </c>
      <c r="D125" s="2">
        <v>123789826</v>
      </c>
      <c r="E125" s="16">
        <f t="shared" si="3"/>
        <v>0.008564198578702603</v>
      </c>
      <c r="F125" s="16">
        <f>SUM(E$107:E125)</f>
        <v>0.6485946416901112</v>
      </c>
    </row>
    <row r="126" spans="1:6" ht="12.75" customHeight="1">
      <c r="A126" s="4" t="s">
        <v>114</v>
      </c>
      <c r="B126" s="3">
        <v>11.557</v>
      </c>
      <c r="C126" t="s">
        <v>205</v>
      </c>
      <c r="D126" s="2">
        <v>116172697</v>
      </c>
      <c r="E126" s="16">
        <f t="shared" si="3"/>
        <v>0.008037219848192114</v>
      </c>
      <c r="F126" s="16">
        <f>SUM(E$107:E126)</f>
        <v>0.6566318615383033</v>
      </c>
    </row>
    <row r="127" spans="1:6" ht="12.75" customHeight="1">
      <c r="A127" s="4" t="s">
        <v>114</v>
      </c>
      <c r="B127" s="3">
        <v>93.847</v>
      </c>
      <c r="C127" t="s">
        <v>728</v>
      </c>
      <c r="D127" s="2">
        <v>114699809</v>
      </c>
      <c r="E127" s="16">
        <f t="shared" si="3"/>
        <v>0.007935320477914398</v>
      </c>
      <c r="F127" s="16">
        <f>SUM(E$107:E127)</f>
        <v>0.6645671820162178</v>
      </c>
    </row>
    <row r="128" spans="1:6" ht="12.75" customHeight="1">
      <c r="A128" s="4" t="s">
        <v>114</v>
      </c>
      <c r="B128" s="3">
        <v>93.859</v>
      </c>
      <c r="C128" t="s">
        <v>734</v>
      </c>
      <c r="D128" s="2">
        <v>113055220</v>
      </c>
      <c r="E128" s="16">
        <f t="shared" si="3"/>
        <v>0.007821542252098409</v>
      </c>
      <c r="F128" s="16">
        <f>SUM(E$107:E128)</f>
        <v>0.6723887242683162</v>
      </c>
    </row>
    <row r="129" spans="1:6" ht="12.75" customHeight="1">
      <c r="A129" s="4" t="s">
        <v>114</v>
      </c>
      <c r="B129" s="3">
        <v>93.279</v>
      </c>
      <c r="C129" t="s">
        <v>657</v>
      </c>
      <c r="D129" s="2">
        <v>112976579</v>
      </c>
      <c r="E129" s="16">
        <f t="shared" si="3"/>
        <v>0.007816101601907757</v>
      </c>
      <c r="F129" s="16">
        <f>SUM(E$107:E129)</f>
        <v>0.6802048258702239</v>
      </c>
    </row>
    <row r="130" spans="1:6" ht="12.75" customHeight="1">
      <c r="A130" s="4" t="s">
        <v>114</v>
      </c>
      <c r="B130" s="3">
        <v>93.853</v>
      </c>
      <c r="C130" t="s">
        <v>731</v>
      </c>
      <c r="D130" s="2">
        <v>111728960</v>
      </c>
      <c r="E130" s="16">
        <f t="shared" si="3"/>
        <v>0.007729787102470926</v>
      </c>
      <c r="F130" s="16">
        <f>SUM(E$107:E130)</f>
        <v>0.6879346129726949</v>
      </c>
    </row>
    <row r="131" spans="1:6" ht="12.75" customHeight="1">
      <c r="A131" s="4" t="s">
        <v>114</v>
      </c>
      <c r="B131" s="3">
        <v>93.266</v>
      </c>
      <c r="C131" t="s">
        <v>651</v>
      </c>
      <c r="D131" s="2">
        <v>105509986</v>
      </c>
      <c r="E131" s="16">
        <f t="shared" si="3"/>
        <v>0.007299537460696743</v>
      </c>
      <c r="F131" s="16">
        <f>SUM(E$107:E131)</f>
        <v>0.6952341504333917</v>
      </c>
    </row>
    <row r="132" spans="1:6" ht="12.75" customHeight="1">
      <c r="A132" s="4" t="s">
        <v>114</v>
      </c>
      <c r="B132" s="3">
        <v>10.557</v>
      </c>
      <c r="C132" t="s">
        <v>140</v>
      </c>
      <c r="D132" s="2">
        <v>103625898</v>
      </c>
      <c r="E132" s="16">
        <f t="shared" si="3"/>
        <v>0.007169189884541731</v>
      </c>
      <c r="F132" s="16">
        <f>SUM(E$107:E132)</f>
        <v>0.7024033403179334</v>
      </c>
    </row>
    <row r="133" spans="1:6" ht="12.75" customHeight="1">
      <c r="A133" s="4" t="s">
        <v>114</v>
      </c>
      <c r="B133" s="3">
        <v>93.395</v>
      </c>
      <c r="C133" t="s">
        <v>668</v>
      </c>
      <c r="D133" s="2">
        <v>99344848</v>
      </c>
      <c r="E133" s="16">
        <f t="shared" si="3"/>
        <v>0.006873012375371028</v>
      </c>
      <c r="F133" s="16">
        <f>SUM(E$107:E133)</f>
        <v>0.7092763526933045</v>
      </c>
    </row>
    <row r="134" spans="1:6" ht="12.75" customHeight="1">
      <c r="A134" s="4" t="s">
        <v>114</v>
      </c>
      <c r="B134" s="3">
        <v>84.01</v>
      </c>
      <c r="C134" t="s">
        <v>503</v>
      </c>
      <c r="D134" s="2">
        <v>98439107</v>
      </c>
      <c r="E134" s="16">
        <f t="shared" si="3"/>
        <v>0.006810350151539542</v>
      </c>
      <c r="F134" s="16">
        <f>SUM(E$107:E134)</f>
        <v>0.716086702844844</v>
      </c>
    </row>
    <row r="135" spans="1:6" ht="12.75" customHeight="1">
      <c r="A135" s="4" t="s">
        <v>114</v>
      </c>
      <c r="B135" s="3">
        <v>93.568</v>
      </c>
      <c r="C135" t="s">
        <v>680</v>
      </c>
      <c r="D135" s="2">
        <v>90503168</v>
      </c>
      <c r="E135" s="16">
        <f t="shared" si="3"/>
        <v>0.006261315067634742</v>
      </c>
      <c r="F135" s="16">
        <f>SUM(E$107:E135)</f>
        <v>0.7223480179124787</v>
      </c>
    </row>
    <row r="136" spans="1:6" ht="12.75" customHeight="1">
      <c r="A136" s="4" t="s">
        <v>114</v>
      </c>
      <c r="B136" s="3">
        <v>20.5</v>
      </c>
      <c r="C136" t="s">
        <v>388</v>
      </c>
      <c r="D136" s="2">
        <v>89012016</v>
      </c>
      <c r="E136" s="16">
        <f t="shared" si="3"/>
        <v>0.006158152132103759</v>
      </c>
      <c r="F136" s="16">
        <f>SUM(E$107:E136)</f>
        <v>0.7285061700445825</v>
      </c>
    </row>
    <row r="137" spans="1:6" ht="12.75" customHeight="1">
      <c r="A137" s="4" t="s">
        <v>114</v>
      </c>
      <c r="B137" s="3">
        <v>98.008</v>
      </c>
      <c r="C137" t="s">
        <v>798</v>
      </c>
      <c r="D137" s="2">
        <v>87007500</v>
      </c>
      <c r="E137" s="16">
        <f t="shared" si="3"/>
        <v>0.006019472939855872</v>
      </c>
      <c r="F137" s="16">
        <f>SUM(E$107:E137)</f>
        <v>0.7345256429844383</v>
      </c>
    </row>
    <row r="138" spans="1:6" ht="12.75" customHeight="1">
      <c r="A138" s="4" t="s">
        <v>114</v>
      </c>
      <c r="B138" s="3">
        <v>17.235</v>
      </c>
      <c r="C138" t="s">
        <v>351</v>
      </c>
      <c r="D138" s="2">
        <v>85028789</v>
      </c>
      <c r="E138" s="16">
        <f t="shared" si="3"/>
        <v>0.005882579024730219</v>
      </c>
      <c r="F138" s="16">
        <f>SUM(E$107:E138)</f>
        <v>0.7404082220091686</v>
      </c>
    </row>
    <row r="139" spans="1:6" ht="12.75" customHeight="1">
      <c r="A139" s="4" t="s">
        <v>114</v>
      </c>
      <c r="B139" s="3">
        <v>84.396</v>
      </c>
      <c r="C139" t="s">
        <v>579</v>
      </c>
      <c r="D139" s="2">
        <v>84285147</v>
      </c>
      <c r="E139" s="16">
        <f t="shared" si="3"/>
        <v>0.005831131357621749</v>
      </c>
      <c r="F139" s="16">
        <f>SUM(E$107:E139)</f>
        <v>0.7462393533667903</v>
      </c>
    </row>
    <row r="140" spans="1:6" ht="12.75" customHeight="1">
      <c r="A140" s="4" t="s">
        <v>114</v>
      </c>
      <c r="B140" s="3">
        <v>93.6</v>
      </c>
      <c r="C140" t="s">
        <v>693</v>
      </c>
      <c r="D140" s="2">
        <v>83865828</v>
      </c>
      <c r="E140" s="16">
        <f t="shared" si="3"/>
        <v>0.005802121451881814</v>
      </c>
      <c r="F140" s="16">
        <f>SUM(E$107:E140)</f>
        <v>0.7520414748186721</v>
      </c>
    </row>
    <row r="141" spans="1:6" ht="12.75" customHeight="1">
      <c r="A141" s="4" t="s">
        <v>114</v>
      </c>
      <c r="B141" s="3">
        <v>93.563</v>
      </c>
      <c r="C141" t="s">
        <v>677</v>
      </c>
      <c r="D141" s="2">
        <v>80997254</v>
      </c>
      <c r="E141" s="16">
        <f t="shared" si="3"/>
        <v>0.005603663806633138</v>
      </c>
      <c r="F141" s="16">
        <f>SUM(E$107:E141)</f>
        <v>0.7576451386253052</v>
      </c>
    </row>
    <row r="142" spans="1:6" ht="12.75" customHeight="1">
      <c r="A142" s="4" t="s">
        <v>114</v>
      </c>
      <c r="B142" s="3">
        <v>17.225</v>
      </c>
      <c r="C142" t="s">
        <v>350</v>
      </c>
      <c r="D142" s="2">
        <v>80706499</v>
      </c>
      <c r="E142" s="16">
        <f t="shared" si="3"/>
        <v>0.00558354839296618</v>
      </c>
      <c r="F142" s="16">
        <f>SUM(E$107:E142)</f>
        <v>0.7632286870182714</v>
      </c>
    </row>
    <row r="143" spans="1:6" ht="12.75" customHeight="1">
      <c r="A143" s="4" t="s">
        <v>114</v>
      </c>
      <c r="B143" s="3">
        <v>93.866</v>
      </c>
      <c r="C143" t="s">
        <v>736</v>
      </c>
      <c r="D143" s="2">
        <v>77853917</v>
      </c>
      <c r="E143" s="16">
        <f t="shared" si="3"/>
        <v>0.005386197128331293</v>
      </c>
      <c r="F143" s="16">
        <f>SUM(E$107:E143)</f>
        <v>0.7686148841466027</v>
      </c>
    </row>
    <row r="144" spans="1:6" ht="12.75" customHeight="1">
      <c r="A144" s="4" t="s">
        <v>114</v>
      </c>
      <c r="B144" s="3">
        <v>93.867</v>
      </c>
      <c r="C144" t="s">
        <v>737</v>
      </c>
      <c r="D144" s="2">
        <v>71942502</v>
      </c>
      <c r="E144" s="16">
        <f t="shared" si="3"/>
        <v>0.004977225457742458</v>
      </c>
      <c r="F144" s="16">
        <f>SUM(E$107:E144)</f>
        <v>0.7735921096043452</v>
      </c>
    </row>
    <row r="145" spans="1:6" ht="12.75" customHeight="1">
      <c r="A145" s="4" t="s">
        <v>114</v>
      </c>
      <c r="B145" s="3">
        <v>93.658</v>
      </c>
      <c r="C145" t="s">
        <v>707</v>
      </c>
      <c r="D145" s="2">
        <v>69425843</v>
      </c>
      <c r="E145" s="16">
        <f t="shared" si="3"/>
        <v>0.004803114481684708</v>
      </c>
      <c r="F145" s="16">
        <f>SUM(E$107:E145)</f>
        <v>0.7783952240860299</v>
      </c>
    </row>
    <row r="146" spans="1:6" ht="12.75" customHeight="1">
      <c r="A146" s="4" t="s">
        <v>114</v>
      </c>
      <c r="B146" s="3">
        <v>10.787</v>
      </c>
      <c r="C146" t="s">
        <v>171</v>
      </c>
      <c r="D146" s="2">
        <v>69072189</v>
      </c>
      <c r="E146" s="16">
        <f t="shared" si="3"/>
        <v>0.0047786475025958725</v>
      </c>
      <c r="F146" s="16">
        <f>SUM(E$107:E146)</f>
        <v>0.7831738715886257</v>
      </c>
    </row>
    <row r="147" spans="1:6" ht="12.75" customHeight="1">
      <c r="A147" s="4" t="s">
        <v>114</v>
      </c>
      <c r="B147" s="3">
        <v>12.75</v>
      </c>
      <c r="C147" t="s">
        <v>224</v>
      </c>
      <c r="D147" s="2">
        <v>68019653</v>
      </c>
      <c r="E147" s="16">
        <f t="shared" si="3"/>
        <v>0.004705829504489685</v>
      </c>
      <c r="F147" s="16">
        <f>SUM(E$107:E147)</f>
        <v>0.7878797010931154</v>
      </c>
    </row>
    <row r="148" spans="1:6" ht="12.75" customHeight="1">
      <c r="A148" s="4" t="s">
        <v>114</v>
      </c>
      <c r="B148" s="3">
        <v>81.128</v>
      </c>
      <c r="C148" t="s">
        <v>498</v>
      </c>
      <c r="D148" s="2">
        <v>60556500</v>
      </c>
      <c r="E148" s="16">
        <f t="shared" si="3"/>
        <v>0.004189503354106049</v>
      </c>
      <c r="F148" s="16">
        <f>SUM(E$107:E148)</f>
        <v>0.7920692044472215</v>
      </c>
    </row>
    <row r="149" spans="1:6" ht="12.75" customHeight="1">
      <c r="A149" s="4" t="s">
        <v>114</v>
      </c>
      <c r="B149" s="3">
        <v>93.393</v>
      </c>
      <c r="C149" t="s">
        <v>666</v>
      </c>
      <c r="D149" s="2">
        <v>59486228</v>
      </c>
      <c r="E149" s="16">
        <f t="shared" si="3"/>
        <v>0.004115458319571263</v>
      </c>
      <c r="F149" s="16">
        <f>SUM(E$107:E149)</f>
        <v>0.7961846627667928</v>
      </c>
    </row>
    <row r="150" spans="1:6" ht="12.75" customHeight="1">
      <c r="A150" s="4" t="s">
        <v>114</v>
      </c>
      <c r="B150" s="3">
        <v>93.397</v>
      </c>
      <c r="C150" t="s">
        <v>670</v>
      </c>
      <c r="D150" s="2">
        <v>56216123</v>
      </c>
      <c r="E150" s="16">
        <f t="shared" si="3"/>
        <v>0.0038892214025470135</v>
      </c>
      <c r="F150" s="16">
        <f>SUM(E$107:E150)</f>
        <v>0.8000738841693398</v>
      </c>
    </row>
    <row r="151" spans="1:6" ht="12.75" customHeight="1">
      <c r="A151" s="4" t="s">
        <v>114</v>
      </c>
      <c r="B151" s="3">
        <v>93.389</v>
      </c>
      <c r="C151" t="s">
        <v>665</v>
      </c>
      <c r="D151" s="2">
        <v>55949844</v>
      </c>
      <c r="E151" s="16">
        <f t="shared" si="3"/>
        <v>0.0038707993212902035</v>
      </c>
      <c r="F151" s="16">
        <f>SUM(E$107:E151)</f>
        <v>0.80394468349063</v>
      </c>
    </row>
    <row r="152" spans="1:6" ht="12.75" customHeight="1">
      <c r="A152" s="4" t="s">
        <v>114</v>
      </c>
      <c r="B152" s="3">
        <v>93.941</v>
      </c>
      <c r="C152" t="s">
        <v>755</v>
      </c>
      <c r="D152" s="2">
        <v>55607781</v>
      </c>
      <c r="E152" s="16">
        <f t="shared" si="3"/>
        <v>0.0038471342467595493</v>
      </c>
      <c r="F152" s="16">
        <f>SUM(E$107:E152)</f>
        <v>0.8077918177373895</v>
      </c>
    </row>
    <row r="153" spans="1:6" ht="12.75" customHeight="1">
      <c r="A153" s="4" t="s">
        <v>114</v>
      </c>
      <c r="B153" s="3">
        <v>93.596</v>
      </c>
      <c r="C153" t="s">
        <v>690</v>
      </c>
      <c r="D153" s="2">
        <v>53935404</v>
      </c>
      <c r="E153" s="16">
        <f t="shared" si="3"/>
        <v>0.0037314335531786814</v>
      </c>
      <c r="F153" s="16">
        <f>SUM(E$107:E153)</f>
        <v>0.8115232512905682</v>
      </c>
    </row>
    <row r="154" spans="1:6" ht="12.75" customHeight="1">
      <c r="A154" s="4" t="s">
        <v>114</v>
      </c>
      <c r="B154" s="3">
        <v>10.561</v>
      </c>
      <c r="C154" t="s">
        <v>143</v>
      </c>
      <c r="D154" s="2">
        <v>53645749</v>
      </c>
      <c r="E154" s="16">
        <f t="shared" si="3"/>
        <v>0.003711394241229781</v>
      </c>
      <c r="F154" s="16">
        <f>SUM(E$107:E154)</f>
        <v>0.815234645531798</v>
      </c>
    </row>
    <row r="155" spans="1:6" ht="12.75" customHeight="1">
      <c r="A155" s="4" t="s">
        <v>114</v>
      </c>
      <c r="B155" s="3">
        <v>93.113</v>
      </c>
      <c r="C155" t="s">
        <v>607</v>
      </c>
      <c r="D155" s="2">
        <v>51460654</v>
      </c>
      <c r="E155" s="16">
        <f t="shared" si="3"/>
        <v>0.0035602219833955214</v>
      </c>
      <c r="F155" s="16">
        <f>SUM(E$107:E155)</f>
        <v>0.8187948675151936</v>
      </c>
    </row>
    <row r="156" spans="1:6" ht="12.75" customHeight="1">
      <c r="A156" s="4" t="s">
        <v>114</v>
      </c>
      <c r="B156" s="3">
        <v>66.458</v>
      </c>
      <c r="C156" t="s">
        <v>461</v>
      </c>
      <c r="D156" s="2">
        <v>49279000</v>
      </c>
      <c r="E156" s="16">
        <f t="shared" si="3"/>
        <v>0.0034092877855720198</v>
      </c>
      <c r="F156" s="16">
        <f>SUM(E$107:E156)</f>
        <v>0.8222041553007656</v>
      </c>
    </row>
    <row r="157" spans="1:6" ht="12.75" customHeight="1">
      <c r="A157" s="4" t="s">
        <v>114</v>
      </c>
      <c r="B157" s="3">
        <v>97.036</v>
      </c>
      <c r="C157" t="s">
        <v>782</v>
      </c>
      <c r="D157" s="2">
        <v>48501277</v>
      </c>
      <c r="E157" s="16">
        <f t="shared" si="3"/>
        <v>0.0033554822796880036</v>
      </c>
      <c r="F157" s="16">
        <f>SUM(E$107:E157)</f>
        <v>0.8255596375804536</v>
      </c>
    </row>
    <row r="158" spans="1:6" ht="12.75" customHeight="1">
      <c r="A158" s="4" t="s">
        <v>114</v>
      </c>
      <c r="B158" s="3">
        <v>93.31</v>
      </c>
      <c r="C158" t="s">
        <v>661</v>
      </c>
      <c r="D158" s="2">
        <v>47810550</v>
      </c>
      <c r="E158" s="16">
        <f t="shared" si="3"/>
        <v>0.0033076954511349725</v>
      </c>
      <c r="F158" s="16">
        <f>SUM(E$107:E158)</f>
        <v>0.8288673330315885</v>
      </c>
    </row>
    <row r="159" spans="1:6" ht="12.75" customHeight="1">
      <c r="A159" s="4" t="s">
        <v>114</v>
      </c>
      <c r="B159" s="3">
        <v>98.003</v>
      </c>
      <c r="C159" t="s">
        <v>795</v>
      </c>
      <c r="D159" s="2">
        <v>45228124</v>
      </c>
      <c r="E159" s="16">
        <f t="shared" si="3"/>
        <v>0.003129034491721356</v>
      </c>
      <c r="F159" s="16">
        <f>SUM(E$107:E159)</f>
        <v>0.8319963675233099</v>
      </c>
    </row>
    <row r="160" spans="1:6" ht="12.75" customHeight="1">
      <c r="A160" s="4" t="s">
        <v>114</v>
      </c>
      <c r="B160" s="3">
        <v>93.283</v>
      </c>
      <c r="C160" t="s">
        <v>658</v>
      </c>
      <c r="D160" s="2">
        <v>43664888</v>
      </c>
      <c r="E160" s="16">
        <f t="shared" si="3"/>
        <v>0.0030208845414227206</v>
      </c>
      <c r="F160" s="16">
        <f>SUM(E$107:E160)</f>
        <v>0.8350172520647325</v>
      </c>
    </row>
    <row r="161" spans="1:6" ht="12.75" customHeight="1">
      <c r="A161" s="4" t="s">
        <v>114</v>
      </c>
      <c r="B161" s="3">
        <v>14.872</v>
      </c>
      <c r="C161" t="s">
        <v>256</v>
      </c>
      <c r="D161" s="2">
        <v>41967783</v>
      </c>
      <c r="E161" s="16">
        <f t="shared" si="3"/>
        <v>0.0029034730812199324</v>
      </c>
      <c r="F161" s="16">
        <f>SUM(E$107:E161)</f>
        <v>0.8379207251459525</v>
      </c>
    </row>
    <row r="162" spans="1:6" ht="12.75" customHeight="1">
      <c r="A162" s="4" t="s">
        <v>114</v>
      </c>
      <c r="B162" s="3">
        <v>84.367</v>
      </c>
      <c r="C162" t="s">
        <v>570</v>
      </c>
      <c r="D162" s="2">
        <v>40858410</v>
      </c>
      <c r="E162" s="16">
        <f t="shared" si="3"/>
        <v>0.002826722907341741</v>
      </c>
      <c r="F162" s="16">
        <f>SUM(E$107:E162)</f>
        <v>0.8407474480532943</v>
      </c>
    </row>
    <row r="163" spans="1:6" ht="12.75" customHeight="1">
      <c r="A163" s="4" t="s">
        <v>114</v>
      </c>
      <c r="B163" s="3">
        <v>84.388</v>
      </c>
      <c r="C163" t="s">
        <v>577</v>
      </c>
      <c r="D163" s="2">
        <v>39983479</v>
      </c>
      <c r="E163" s="16">
        <f t="shared" si="3"/>
        <v>0.002766192223449651</v>
      </c>
      <c r="F163" s="16">
        <f>SUM(E$107:E163)</f>
        <v>0.8435136402767439</v>
      </c>
    </row>
    <row r="164" spans="1:6" ht="12.75" customHeight="1">
      <c r="A164" s="4" t="s">
        <v>114</v>
      </c>
      <c r="B164" s="3">
        <v>93.917</v>
      </c>
      <c r="C164" t="s">
        <v>746</v>
      </c>
      <c r="D164" s="2">
        <v>38758909</v>
      </c>
      <c r="E164" s="16">
        <f t="shared" si="3"/>
        <v>0.002681472331739634</v>
      </c>
      <c r="F164" s="16">
        <f>SUM(E$107:E164)</f>
        <v>0.8461951126084836</v>
      </c>
    </row>
    <row r="165" spans="1:6" ht="12.75" customHeight="1">
      <c r="A165" s="4" t="s">
        <v>114</v>
      </c>
      <c r="B165" s="3">
        <v>84.126</v>
      </c>
      <c r="C165" t="s">
        <v>523</v>
      </c>
      <c r="D165" s="2">
        <v>37895999</v>
      </c>
      <c r="E165" s="16">
        <f t="shared" si="3"/>
        <v>0.002621773301259146</v>
      </c>
      <c r="F165" s="16">
        <f>SUM(E$107:E165)</f>
        <v>0.8488168859097427</v>
      </c>
    </row>
    <row r="166" spans="1:6" ht="12.75" customHeight="1">
      <c r="A166" s="4" t="s">
        <v>114</v>
      </c>
      <c r="B166" s="3">
        <v>14.256</v>
      </c>
      <c r="C166" t="s">
        <v>244</v>
      </c>
      <c r="D166" s="2">
        <v>37405858</v>
      </c>
      <c r="E166" s="16">
        <f t="shared" si="3"/>
        <v>0.0025878636901771833</v>
      </c>
      <c r="F166" s="16">
        <f>SUM(E$107:E166)</f>
        <v>0.8514047495999199</v>
      </c>
    </row>
    <row r="167" spans="1:6" ht="12.75" customHeight="1">
      <c r="A167" s="4" t="s">
        <v>114</v>
      </c>
      <c r="B167" s="3">
        <v>93.173</v>
      </c>
      <c r="C167" t="s">
        <v>626</v>
      </c>
      <c r="D167" s="2">
        <v>35752047</v>
      </c>
      <c r="E167" s="16">
        <f t="shared" si="3"/>
        <v>0.002473447455230357</v>
      </c>
      <c r="F167" s="16">
        <f>SUM(E$107:E167)</f>
        <v>0.8538781970551502</v>
      </c>
    </row>
    <row r="168" spans="1:6" ht="12.75" customHeight="1">
      <c r="A168" s="4" t="s">
        <v>114</v>
      </c>
      <c r="B168" s="3">
        <v>47.049</v>
      </c>
      <c r="C168" t="s">
        <v>433</v>
      </c>
      <c r="D168" s="2">
        <v>35625032</v>
      </c>
      <c r="E168" s="16">
        <f t="shared" si="3"/>
        <v>0.0024646601282130795</v>
      </c>
      <c r="F168" s="16">
        <f>SUM(E$107:E168)</f>
        <v>0.8563428571833633</v>
      </c>
    </row>
    <row r="169" spans="1:6" ht="12.75" customHeight="1">
      <c r="A169" s="4" t="s">
        <v>114</v>
      </c>
      <c r="B169" s="3">
        <v>14.218</v>
      </c>
      <c r="C169" t="s">
        <v>233</v>
      </c>
      <c r="D169" s="2">
        <v>33814106</v>
      </c>
      <c r="E169" s="16">
        <f t="shared" si="3"/>
        <v>0.0023393741465094165</v>
      </c>
      <c r="F169" s="16">
        <f>SUM(E$107:E169)</f>
        <v>0.8586822313298728</v>
      </c>
    </row>
    <row r="170" spans="1:6" ht="12.75" customHeight="1">
      <c r="A170" s="4" t="s">
        <v>114</v>
      </c>
      <c r="B170" s="3">
        <v>93.396</v>
      </c>
      <c r="C170" t="s">
        <v>669</v>
      </c>
      <c r="D170" s="2">
        <v>33044686</v>
      </c>
      <c r="E170" s="16">
        <f t="shared" si="3"/>
        <v>0.0022861430702299703</v>
      </c>
      <c r="F170" s="16">
        <f>SUM(E$107:E170)</f>
        <v>0.8609683744001028</v>
      </c>
    </row>
    <row r="171" spans="1:6" ht="12.75" customHeight="1">
      <c r="A171" s="4" t="s">
        <v>114</v>
      </c>
      <c r="B171" s="3">
        <v>93.224</v>
      </c>
      <c r="C171" t="s">
        <v>635</v>
      </c>
      <c r="D171" s="2">
        <v>32210995</v>
      </c>
      <c r="E171" s="16">
        <f t="shared" si="3"/>
        <v>0.002228465508931216</v>
      </c>
      <c r="F171" s="16">
        <f>SUM(E$107:E171)</f>
        <v>0.863196839909034</v>
      </c>
    </row>
    <row r="172" spans="1:6" ht="12.75" customHeight="1">
      <c r="A172" s="4" t="s">
        <v>114</v>
      </c>
      <c r="B172" s="3">
        <v>93.959</v>
      </c>
      <c r="C172" t="s">
        <v>760</v>
      </c>
      <c r="D172" s="2">
        <v>32090223</v>
      </c>
      <c r="E172" s="16">
        <f aca="true" t="shared" si="4" ref="E172:E235">+D172/D$760</f>
        <v>0.0022201100937556018</v>
      </c>
      <c r="F172" s="16">
        <f>SUM(E$107:E172)</f>
        <v>0.8654169500027895</v>
      </c>
    </row>
    <row r="173" spans="1:6" ht="12.75" customHeight="1">
      <c r="A173" s="4" t="s">
        <v>114</v>
      </c>
      <c r="B173" s="3">
        <v>93.667</v>
      </c>
      <c r="C173" t="s">
        <v>709</v>
      </c>
      <c r="D173" s="2">
        <v>31321716</v>
      </c>
      <c r="E173" s="16">
        <f t="shared" si="4"/>
        <v>0.002166942181902143</v>
      </c>
      <c r="F173" s="16">
        <f>SUM(E$107:E173)</f>
        <v>0.8675838921846917</v>
      </c>
    </row>
    <row r="174" spans="1:6" ht="12.75" customHeight="1">
      <c r="A174" s="4" t="s">
        <v>114</v>
      </c>
      <c r="B174" s="3">
        <v>93.273</v>
      </c>
      <c r="C174" t="s">
        <v>655</v>
      </c>
      <c r="D174" s="2">
        <v>31065293</v>
      </c>
      <c r="E174" s="16">
        <f t="shared" si="4"/>
        <v>0.0021492019720391236</v>
      </c>
      <c r="F174" s="16">
        <f>SUM(E$107:E174)</f>
        <v>0.8697330941567308</v>
      </c>
    </row>
    <row r="175" spans="1:6" ht="12.75" customHeight="1">
      <c r="A175" s="4" t="s">
        <v>114</v>
      </c>
      <c r="B175" s="3">
        <v>98.007</v>
      </c>
      <c r="C175" t="s">
        <v>797</v>
      </c>
      <c r="D175" s="2">
        <v>30548919</v>
      </c>
      <c r="E175" s="16">
        <f t="shared" si="4"/>
        <v>0.002113477473348262</v>
      </c>
      <c r="F175" s="16">
        <f>SUM(E$107:E175)</f>
        <v>0.8718465716300791</v>
      </c>
    </row>
    <row r="176" spans="1:6" ht="12.75" customHeight="1">
      <c r="A176" s="4" t="s">
        <v>114</v>
      </c>
      <c r="B176" s="3">
        <v>93.121</v>
      </c>
      <c r="C176" t="s">
        <v>610</v>
      </c>
      <c r="D176" s="2">
        <v>30499963</v>
      </c>
      <c r="E176" s="16">
        <f t="shared" si="4"/>
        <v>0.0021100905317944464</v>
      </c>
      <c r="F176" s="16">
        <f>SUM(E$107:E176)</f>
        <v>0.8739566621618735</v>
      </c>
    </row>
    <row r="177" spans="1:6" ht="12.75" customHeight="1">
      <c r="A177" s="4" t="s">
        <v>114</v>
      </c>
      <c r="B177" s="3">
        <v>81.049</v>
      </c>
      <c r="C177" t="s">
        <v>488</v>
      </c>
      <c r="D177" s="2">
        <v>30186484</v>
      </c>
      <c r="E177" s="16">
        <f t="shared" si="4"/>
        <v>0.0020884029949991925</v>
      </c>
      <c r="F177" s="16">
        <f>SUM(E$107:E177)</f>
        <v>0.8760450651568727</v>
      </c>
    </row>
    <row r="178" spans="1:6" ht="12.75" customHeight="1">
      <c r="A178" s="4" t="s">
        <v>114</v>
      </c>
      <c r="B178" s="3">
        <v>11.609</v>
      </c>
      <c r="C178" t="s">
        <v>207</v>
      </c>
      <c r="D178" s="2">
        <v>29848331</v>
      </c>
      <c r="E178" s="16">
        <f t="shared" si="4"/>
        <v>0.0020650084274845405</v>
      </c>
      <c r="F178" s="16">
        <f>SUM(E$107:E178)</f>
        <v>0.8781100735843573</v>
      </c>
    </row>
    <row r="179" spans="1:6" ht="12.75" customHeight="1">
      <c r="A179" s="4" t="s">
        <v>114</v>
      </c>
      <c r="B179" s="3">
        <v>93.394</v>
      </c>
      <c r="C179" t="s">
        <v>667</v>
      </c>
      <c r="D179" s="2">
        <v>29349324</v>
      </c>
      <c r="E179" s="16">
        <f t="shared" si="4"/>
        <v>0.002030485436555038</v>
      </c>
      <c r="F179" s="16">
        <f>SUM(E$107:E179)</f>
        <v>0.8801405590209124</v>
      </c>
    </row>
    <row r="180" spans="1:6" ht="12.75" customHeight="1">
      <c r="A180" s="4" t="s">
        <v>114</v>
      </c>
      <c r="B180" s="3">
        <v>93.846</v>
      </c>
      <c r="C180" t="s">
        <v>727</v>
      </c>
      <c r="D180" s="2">
        <v>29325310</v>
      </c>
      <c r="E180" s="16">
        <f t="shared" si="4"/>
        <v>0.0020288240668664744</v>
      </c>
      <c r="F180" s="16">
        <f>SUM(E$107:E180)</f>
        <v>0.8821693830877788</v>
      </c>
    </row>
    <row r="181" spans="1:6" ht="12.75" customHeight="1">
      <c r="A181" s="4" t="s">
        <v>114</v>
      </c>
      <c r="B181" s="3">
        <v>93.286</v>
      </c>
      <c r="C181" t="s">
        <v>659</v>
      </c>
      <c r="D181" s="2">
        <v>28451397</v>
      </c>
      <c r="E181" s="16">
        <f t="shared" si="4"/>
        <v>0.001968363811655277</v>
      </c>
      <c r="F181" s="16">
        <f>SUM(E$107:E181)</f>
        <v>0.8841377468994341</v>
      </c>
    </row>
    <row r="182" spans="1:6" ht="12.75" customHeight="1">
      <c r="A182" s="4" t="s">
        <v>114</v>
      </c>
      <c r="B182" s="3">
        <v>12.3</v>
      </c>
      <c r="C182" t="s">
        <v>215</v>
      </c>
      <c r="D182" s="2">
        <v>28069998</v>
      </c>
      <c r="E182" s="16">
        <f t="shared" si="4"/>
        <v>0.0019419773396869055</v>
      </c>
      <c r="F182" s="16">
        <f>SUM(E$107:E182)</f>
        <v>0.8860797242391211</v>
      </c>
    </row>
    <row r="183" spans="1:6" ht="12.75" customHeight="1">
      <c r="A183" s="4" t="s">
        <v>114</v>
      </c>
      <c r="B183" s="3">
        <v>47.076</v>
      </c>
      <c r="C183" t="s">
        <v>438</v>
      </c>
      <c r="D183" s="2">
        <v>25511354</v>
      </c>
      <c r="E183" s="16">
        <f t="shared" si="4"/>
        <v>0.0017649616994176807</v>
      </c>
      <c r="F183" s="16">
        <f>SUM(E$107:E183)</f>
        <v>0.8878446859385387</v>
      </c>
    </row>
    <row r="184" spans="1:6" ht="12.75" customHeight="1">
      <c r="A184" s="4" t="s">
        <v>114</v>
      </c>
      <c r="B184" s="3">
        <v>93.575</v>
      </c>
      <c r="C184" t="s">
        <v>683</v>
      </c>
      <c r="D184" s="2">
        <v>25350658</v>
      </c>
      <c r="E184" s="16">
        <f t="shared" si="4"/>
        <v>0.0017538442069768786</v>
      </c>
      <c r="F184" s="16">
        <f>SUM(E$107:E184)</f>
        <v>0.8895985301455156</v>
      </c>
    </row>
    <row r="185" spans="1:6" ht="12.75" customHeight="1">
      <c r="A185" s="4" t="s">
        <v>114</v>
      </c>
      <c r="B185" s="3">
        <v>12.431</v>
      </c>
      <c r="C185" t="s">
        <v>221</v>
      </c>
      <c r="D185" s="2">
        <v>24636217</v>
      </c>
      <c r="E185" s="16">
        <f t="shared" si="4"/>
        <v>0.0017044167637492997</v>
      </c>
      <c r="F185" s="16">
        <f>SUM(E$107:E185)</f>
        <v>0.8913029469092649</v>
      </c>
    </row>
    <row r="186" spans="1:6" ht="12.75" customHeight="1">
      <c r="A186" s="4" t="s">
        <v>114</v>
      </c>
      <c r="B186" s="3">
        <v>17.275</v>
      </c>
      <c r="C186" t="s">
        <v>360</v>
      </c>
      <c r="D186" s="2">
        <v>24429416</v>
      </c>
      <c r="E186" s="16">
        <f t="shared" si="4"/>
        <v>0.00169010957157121</v>
      </c>
      <c r="F186" s="16">
        <f>SUM(E$107:E186)</f>
        <v>0.8929930564808362</v>
      </c>
    </row>
    <row r="187" spans="1:6" ht="12.75" customHeight="1">
      <c r="A187" s="4" t="s">
        <v>114</v>
      </c>
      <c r="B187" s="3">
        <v>14.231</v>
      </c>
      <c r="C187" t="s">
        <v>236</v>
      </c>
      <c r="D187" s="2">
        <v>24316282</v>
      </c>
      <c r="E187" s="16">
        <f t="shared" si="4"/>
        <v>0.0016822825790524312</v>
      </c>
      <c r="F187" s="16">
        <f>SUM(E$107:E187)</f>
        <v>0.8946753390598886</v>
      </c>
    </row>
    <row r="188" spans="1:6" ht="12.75" customHeight="1">
      <c r="A188" s="4" t="s">
        <v>114</v>
      </c>
      <c r="B188" s="3">
        <v>93.172</v>
      </c>
      <c r="C188" t="s">
        <v>625</v>
      </c>
      <c r="D188" s="2">
        <v>24234477</v>
      </c>
      <c r="E188" s="16">
        <f t="shared" si="4"/>
        <v>0.0016766230326472947</v>
      </c>
      <c r="F188" s="16">
        <f>SUM(E$107:E188)</f>
        <v>0.8963519620925359</v>
      </c>
    </row>
    <row r="189" spans="1:6" ht="12.75" customHeight="1">
      <c r="A189" s="4" t="s">
        <v>114</v>
      </c>
      <c r="B189" s="3">
        <v>93.065</v>
      </c>
      <c r="C189" t="s">
        <v>598</v>
      </c>
      <c r="D189" s="2">
        <v>24174530</v>
      </c>
      <c r="E189" s="16">
        <f t="shared" si="4"/>
        <v>0.0016724756965633303</v>
      </c>
      <c r="F189" s="16">
        <f>SUM(E$107:E189)</f>
        <v>0.8980244377890992</v>
      </c>
    </row>
    <row r="190" spans="1:6" ht="12.75" customHeight="1">
      <c r="A190" s="4" t="s">
        <v>114</v>
      </c>
      <c r="B190" s="3">
        <v>93.659</v>
      </c>
      <c r="C190" t="s">
        <v>708</v>
      </c>
      <c r="D190" s="2">
        <v>23944786</v>
      </c>
      <c r="E190" s="16">
        <f t="shared" si="4"/>
        <v>0.0016565812300967126</v>
      </c>
      <c r="F190" s="16">
        <f>SUM(E$107:E190)</f>
        <v>0.899681019019196</v>
      </c>
    </row>
    <row r="191" spans="1:6" ht="12.75" customHeight="1">
      <c r="A191" s="4" t="s">
        <v>114</v>
      </c>
      <c r="B191" s="3">
        <v>47.074</v>
      </c>
      <c r="C191" t="s">
        <v>436</v>
      </c>
      <c r="D191" s="2">
        <v>23918059</v>
      </c>
      <c r="E191" s="16">
        <f t="shared" si="4"/>
        <v>0.0016547321658980684</v>
      </c>
      <c r="F191" s="16">
        <f>SUM(E$107:E191)</f>
        <v>0.901335751185094</v>
      </c>
    </row>
    <row r="192" spans="1:6" ht="12.75" customHeight="1">
      <c r="A192" s="4" t="s">
        <v>114</v>
      </c>
      <c r="B192" s="3">
        <v>84.031</v>
      </c>
      <c r="C192" t="s">
        <v>511</v>
      </c>
      <c r="D192" s="2">
        <v>23750527</v>
      </c>
      <c r="E192" s="16">
        <f t="shared" si="4"/>
        <v>0.0016431417358712323</v>
      </c>
      <c r="F192" s="16">
        <f>SUM(E$107:E192)</f>
        <v>0.9029788929209652</v>
      </c>
    </row>
    <row r="193" spans="1:6" ht="12.75" customHeight="1">
      <c r="A193" s="4" t="s">
        <v>114</v>
      </c>
      <c r="B193" s="3">
        <v>93.914</v>
      </c>
      <c r="C193" t="s">
        <v>745</v>
      </c>
      <c r="D193" s="2">
        <v>21823701</v>
      </c>
      <c r="E193" s="16">
        <f t="shared" si="4"/>
        <v>0.0015098374004195675</v>
      </c>
      <c r="F193" s="16">
        <f>SUM(E$107:E193)</f>
        <v>0.9044887303213848</v>
      </c>
    </row>
    <row r="194" spans="1:6" ht="12.75" customHeight="1">
      <c r="A194" s="4" t="s">
        <v>114</v>
      </c>
      <c r="B194" s="3">
        <v>14.239</v>
      </c>
      <c r="C194" t="s">
        <v>238</v>
      </c>
      <c r="D194" s="2">
        <v>20936833</v>
      </c>
      <c r="E194" s="16">
        <f t="shared" si="4"/>
        <v>0.0014484808745197993</v>
      </c>
      <c r="F194" s="16">
        <f>SUM(E$107:E194)</f>
        <v>0.9059372111959045</v>
      </c>
    </row>
    <row r="195" spans="1:6" ht="12.75" customHeight="1">
      <c r="A195" s="4" t="s">
        <v>114</v>
      </c>
      <c r="B195" s="3">
        <v>93.399</v>
      </c>
      <c r="C195" t="s">
        <v>672</v>
      </c>
      <c r="D195" s="2">
        <v>20492990</v>
      </c>
      <c r="E195" s="16">
        <f t="shared" si="4"/>
        <v>0.0014177743155674737</v>
      </c>
      <c r="F195" s="16">
        <f>SUM(E$107:E195)</f>
        <v>0.907354985511472</v>
      </c>
    </row>
    <row r="196" spans="1:6" ht="12.75" customHeight="1">
      <c r="A196" s="4" t="s">
        <v>114</v>
      </c>
      <c r="B196" s="3">
        <v>93.067</v>
      </c>
      <c r="C196" t="s">
        <v>600</v>
      </c>
      <c r="D196" s="2">
        <v>20240614</v>
      </c>
      <c r="E196" s="16">
        <f t="shared" si="4"/>
        <v>0.001400314090843524</v>
      </c>
      <c r="F196" s="16">
        <f>SUM(E$107:E196)</f>
        <v>0.9087552996023155</v>
      </c>
    </row>
    <row r="197" spans="1:6" ht="12.75" customHeight="1">
      <c r="A197" s="4" t="s">
        <v>114</v>
      </c>
      <c r="B197" s="3">
        <v>93.779</v>
      </c>
      <c r="C197" t="s">
        <v>720</v>
      </c>
      <c r="D197" s="2">
        <v>19471515</v>
      </c>
      <c r="E197" s="16">
        <f t="shared" si="4"/>
        <v>0.0013471052224290744</v>
      </c>
      <c r="F197" s="16">
        <f>SUM(E$107:E197)</f>
        <v>0.9101024048247446</v>
      </c>
    </row>
    <row r="198" spans="1:6" ht="12.75" customHeight="1">
      <c r="A198" s="4" t="s">
        <v>114</v>
      </c>
      <c r="B198" s="3">
        <v>12.8</v>
      </c>
      <c r="C198" t="s">
        <v>225</v>
      </c>
      <c r="D198" s="2">
        <v>19388622</v>
      </c>
      <c r="E198" s="16">
        <f t="shared" si="4"/>
        <v>0.0013413704045064417</v>
      </c>
      <c r="F198" s="16">
        <f>SUM(E$107:E198)</f>
        <v>0.911443775229251</v>
      </c>
    </row>
    <row r="199" spans="1:6" ht="12.75" customHeight="1">
      <c r="A199" s="4" t="s">
        <v>114</v>
      </c>
      <c r="B199" s="3">
        <v>20.319</v>
      </c>
      <c r="C199" t="s">
        <v>387</v>
      </c>
      <c r="D199" s="2">
        <v>18800000</v>
      </c>
      <c r="E199" s="16">
        <f t="shared" si="4"/>
        <v>0.0013006475449735986</v>
      </c>
      <c r="F199" s="16">
        <f>SUM(E$107:E199)</f>
        <v>0.9127444227742246</v>
      </c>
    </row>
    <row r="200" spans="1:6" ht="12.75" customHeight="1">
      <c r="A200" s="4" t="s">
        <v>114</v>
      </c>
      <c r="B200" s="3">
        <v>66.468</v>
      </c>
      <c r="C200" t="s">
        <v>464</v>
      </c>
      <c r="D200" s="2">
        <v>18409378</v>
      </c>
      <c r="E200" s="16">
        <f t="shared" si="4"/>
        <v>0.0012736229946910095</v>
      </c>
      <c r="F200" s="16">
        <f>SUM(E$107:E200)</f>
        <v>0.9140180457689157</v>
      </c>
    </row>
    <row r="201" spans="1:6" ht="12.75" customHeight="1">
      <c r="A201" s="4" t="s">
        <v>114</v>
      </c>
      <c r="B201" s="3">
        <v>47.041</v>
      </c>
      <c r="C201" t="s">
        <v>432</v>
      </c>
      <c r="D201" s="2">
        <v>18118939</v>
      </c>
      <c r="E201" s="16">
        <f t="shared" si="4"/>
        <v>0.0012535294429721485</v>
      </c>
      <c r="F201" s="16">
        <f>SUM(E$107:E201)</f>
        <v>0.9152715752118878</v>
      </c>
    </row>
    <row r="202" spans="1:6" ht="12.75" customHeight="1">
      <c r="A202" s="4" t="s">
        <v>114</v>
      </c>
      <c r="B202" s="3">
        <v>94.006</v>
      </c>
      <c r="C202" t="s">
        <v>772</v>
      </c>
      <c r="D202" s="2">
        <v>18003341</v>
      </c>
      <c r="E202" s="16">
        <f t="shared" si="4"/>
        <v>0.001245531982604922</v>
      </c>
      <c r="F202" s="16">
        <f>SUM(E$107:E202)</f>
        <v>0.9165171071944928</v>
      </c>
    </row>
    <row r="203" spans="1:6" ht="12.75" customHeight="1">
      <c r="A203" s="4" t="s">
        <v>114</v>
      </c>
      <c r="B203" s="3" t="s">
        <v>800</v>
      </c>
      <c r="C203" t="s">
        <v>801</v>
      </c>
      <c r="D203" s="2">
        <v>16977000</v>
      </c>
      <c r="E203" s="16">
        <f t="shared" si="4"/>
        <v>0.0011745262431391906</v>
      </c>
      <c r="F203" s="16">
        <f>SUM(E$107:E203)</f>
        <v>0.9176916334376319</v>
      </c>
    </row>
    <row r="204" spans="1:6" ht="12.75" customHeight="1">
      <c r="A204" s="4" t="s">
        <v>114</v>
      </c>
      <c r="B204" s="3">
        <v>84.048</v>
      </c>
      <c r="C204" t="s">
        <v>516</v>
      </c>
      <c r="D204" s="2">
        <v>16884364</v>
      </c>
      <c r="E204" s="16">
        <f t="shared" si="4"/>
        <v>0.0011681173715447134</v>
      </c>
      <c r="F204" s="16">
        <f>SUM(E$107:E204)</f>
        <v>0.9188597508091767</v>
      </c>
    </row>
    <row r="205" spans="1:6" ht="12.75" customHeight="1">
      <c r="A205" s="4" t="s">
        <v>114</v>
      </c>
      <c r="B205" s="3">
        <v>93.791</v>
      </c>
      <c r="C205" t="s">
        <v>722</v>
      </c>
      <c r="D205" s="2">
        <v>16827620</v>
      </c>
      <c r="E205" s="16">
        <f t="shared" si="4"/>
        <v>0.0011641916298270546</v>
      </c>
      <c r="F205" s="16">
        <f>SUM(E$107:E205)</f>
        <v>0.9200239424390038</v>
      </c>
    </row>
    <row r="206" spans="1:6" ht="12.75" customHeight="1">
      <c r="A206" s="4" t="s">
        <v>114</v>
      </c>
      <c r="B206" s="3">
        <v>93.398</v>
      </c>
      <c r="C206" t="s">
        <v>671</v>
      </c>
      <c r="D206" s="2">
        <v>16014495</v>
      </c>
      <c r="E206" s="16">
        <f t="shared" si="4"/>
        <v>0.0011079368939224453</v>
      </c>
      <c r="F206" s="16">
        <f>SUM(E$107:E206)</f>
        <v>0.9211318793329262</v>
      </c>
    </row>
    <row r="207" spans="1:6" ht="12.75" customHeight="1">
      <c r="A207" s="4" t="s">
        <v>114</v>
      </c>
      <c r="B207" s="3">
        <v>47.07</v>
      </c>
      <c r="C207" t="s">
        <v>435</v>
      </c>
      <c r="D207" s="2">
        <v>15615477</v>
      </c>
      <c r="E207" s="16">
        <f t="shared" si="4"/>
        <v>0.0010803314799809412</v>
      </c>
      <c r="F207" s="16">
        <f>SUM(E$107:E207)</f>
        <v>0.9222122108129072</v>
      </c>
    </row>
    <row r="208" spans="1:6" ht="12.75" customHeight="1">
      <c r="A208" s="4" t="s">
        <v>114</v>
      </c>
      <c r="B208" s="3">
        <v>84.287</v>
      </c>
      <c r="C208" t="s">
        <v>551</v>
      </c>
      <c r="D208" s="2">
        <v>15181561</v>
      </c>
      <c r="E208" s="16">
        <f t="shared" si="4"/>
        <v>0.00105031170444239</v>
      </c>
      <c r="F208" s="16">
        <f>SUM(E$107:E208)</f>
        <v>0.9232625225173495</v>
      </c>
    </row>
    <row r="209" spans="1:6" ht="12.75" customHeight="1">
      <c r="A209" s="4" t="s">
        <v>114</v>
      </c>
      <c r="B209" s="3">
        <v>14.247</v>
      </c>
      <c r="C209" t="s">
        <v>240</v>
      </c>
      <c r="D209" s="2">
        <v>14836263</v>
      </c>
      <c r="E209" s="16">
        <f t="shared" si="4"/>
        <v>0.001026422821677268</v>
      </c>
      <c r="F209" s="16">
        <f>SUM(E$107:E209)</f>
        <v>0.9242889453390268</v>
      </c>
    </row>
    <row r="210" spans="1:6" ht="12.75" customHeight="1">
      <c r="A210" s="4" t="s">
        <v>114</v>
      </c>
      <c r="B210" s="3">
        <v>14.238</v>
      </c>
      <c r="C210" t="s">
        <v>237</v>
      </c>
      <c r="D210" s="2">
        <v>14573528</v>
      </c>
      <c r="E210" s="16">
        <f t="shared" si="4"/>
        <v>0.0010082459263193616</v>
      </c>
      <c r="F210" s="16">
        <f>SUM(E$107:E210)</f>
        <v>0.9252971912653462</v>
      </c>
    </row>
    <row r="211" spans="1:6" ht="12.75" customHeight="1">
      <c r="A211" s="4" t="s">
        <v>114</v>
      </c>
      <c r="B211" s="3">
        <v>12.401</v>
      </c>
      <c r="C211" t="s">
        <v>218</v>
      </c>
      <c r="D211" s="2">
        <v>14573098</v>
      </c>
      <c r="E211" s="16">
        <f t="shared" si="4"/>
        <v>0.0010082161774659394</v>
      </c>
      <c r="F211" s="16">
        <f>SUM(E$107:E211)</f>
        <v>0.9263054074428121</v>
      </c>
    </row>
    <row r="212" spans="1:6" ht="12.75" customHeight="1">
      <c r="A212" s="4" t="s">
        <v>114</v>
      </c>
      <c r="B212" s="3">
        <v>47.05</v>
      </c>
      <c r="C212" t="s">
        <v>434</v>
      </c>
      <c r="D212" s="2">
        <v>14184171</v>
      </c>
      <c r="E212" s="16">
        <f t="shared" si="4"/>
        <v>0.000981308893012538</v>
      </c>
      <c r="F212" s="16">
        <f>SUM(E$107:E212)</f>
        <v>0.9272867163358246</v>
      </c>
    </row>
    <row r="213" spans="1:6" ht="12.75" customHeight="1">
      <c r="A213" s="4" t="s">
        <v>114</v>
      </c>
      <c r="B213" s="3">
        <v>81.086</v>
      </c>
      <c r="C213" t="s">
        <v>489</v>
      </c>
      <c r="D213" s="2">
        <v>13807206</v>
      </c>
      <c r="E213" s="16">
        <f t="shared" si="4"/>
        <v>0.000955229180151316</v>
      </c>
      <c r="F213" s="16">
        <f>SUM(E$107:E213)</f>
        <v>0.9282419455159759</v>
      </c>
    </row>
    <row r="214" spans="1:6" ht="12.75" customHeight="1">
      <c r="A214" s="4" t="s">
        <v>114</v>
      </c>
      <c r="B214" s="3">
        <v>93.361</v>
      </c>
      <c r="C214" t="s">
        <v>663</v>
      </c>
      <c r="D214" s="2">
        <v>13795488</v>
      </c>
      <c r="E214" s="16">
        <f t="shared" si="4"/>
        <v>0.0009544184893038692</v>
      </c>
      <c r="F214" s="16">
        <f>SUM(E$107:E214)</f>
        <v>0.9291963640052798</v>
      </c>
    </row>
    <row r="215" spans="1:6" ht="12.75" customHeight="1">
      <c r="A215" s="4" t="s">
        <v>114</v>
      </c>
      <c r="B215" s="3">
        <v>93.777</v>
      </c>
      <c r="C215" t="s">
        <v>718</v>
      </c>
      <c r="D215" s="2">
        <v>13442709</v>
      </c>
      <c r="E215" s="16">
        <f t="shared" si="4"/>
        <v>0.0009300120456725798</v>
      </c>
      <c r="F215" s="16">
        <f>SUM(E$107:E215)</f>
        <v>0.9301263760509524</v>
      </c>
    </row>
    <row r="216" spans="1:6" ht="12.75" customHeight="1">
      <c r="A216" s="4" t="s">
        <v>114</v>
      </c>
      <c r="B216" s="3">
        <v>16.585</v>
      </c>
      <c r="C216" t="s">
        <v>324</v>
      </c>
      <c r="D216" s="2">
        <v>12650772</v>
      </c>
      <c r="E216" s="16">
        <f t="shared" si="4"/>
        <v>0.0008752231672245076</v>
      </c>
      <c r="F216" s="16">
        <f>SUM(E$107:E216)</f>
        <v>0.9310015992181769</v>
      </c>
    </row>
    <row r="217" spans="1:6" ht="12.75" customHeight="1">
      <c r="A217" s="4" t="s">
        <v>114</v>
      </c>
      <c r="B217" s="3">
        <v>20.106</v>
      </c>
      <c r="C217" t="s">
        <v>381</v>
      </c>
      <c r="D217" s="2">
        <v>12606488</v>
      </c>
      <c r="E217" s="16">
        <f t="shared" si="4"/>
        <v>0.0008721594504222943</v>
      </c>
      <c r="F217" s="16">
        <f>SUM(E$107:E217)</f>
        <v>0.9318737586685992</v>
      </c>
    </row>
    <row r="218" spans="1:6" ht="12.75" customHeight="1">
      <c r="A218" s="4" t="s">
        <v>114</v>
      </c>
      <c r="B218" s="3">
        <v>93.567</v>
      </c>
      <c r="C218" t="s">
        <v>679</v>
      </c>
      <c r="D218" s="2">
        <v>12339800</v>
      </c>
      <c r="E218" s="16">
        <f t="shared" si="4"/>
        <v>0.0008537090731630432</v>
      </c>
      <c r="F218" s="16">
        <f>SUM(E$107:E218)</f>
        <v>0.9327274677417623</v>
      </c>
    </row>
    <row r="219" spans="1:6" ht="12.75" customHeight="1">
      <c r="A219" s="4" t="s">
        <v>114</v>
      </c>
      <c r="B219" s="3">
        <v>93.994</v>
      </c>
      <c r="C219" t="s">
        <v>767</v>
      </c>
      <c r="D219" s="2">
        <v>11940135</v>
      </c>
      <c r="E219" s="16">
        <f t="shared" si="4"/>
        <v>0.0008260588975746458</v>
      </c>
      <c r="F219" s="16">
        <f>SUM(E$107:E219)</f>
        <v>0.933553526639337</v>
      </c>
    </row>
    <row r="220" spans="1:6" ht="12.75" customHeight="1">
      <c r="A220" s="4" t="s">
        <v>114</v>
      </c>
      <c r="B220" s="3">
        <v>11.44</v>
      </c>
      <c r="C220" t="s">
        <v>194</v>
      </c>
      <c r="D220" s="2">
        <v>11895901</v>
      </c>
      <c r="E220" s="16">
        <f t="shared" si="4"/>
        <v>0.0008229986399414349</v>
      </c>
      <c r="F220" s="16">
        <f>SUM(E$107:E220)</f>
        <v>0.9343765252792784</v>
      </c>
    </row>
    <row r="221" spans="1:6" ht="12.75" customHeight="1">
      <c r="A221" s="4" t="s">
        <v>114</v>
      </c>
      <c r="B221" s="3">
        <v>17.207</v>
      </c>
      <c r="C221" t="s">
        <v>349</v>
      </c>
      <c r="D221" s="2">
        <v>11800235</v>
      </c>
      <c r="E221" s="16">
        <f t="shared" si="4"/>
        <v>0.0008163801427054007</v>
      </c>
      <c r="F221" s="16">
        <f>SUM(E$107:E221)</f>
        <v>0.9351929054219837</v>
      </c>
    </row>
    <row r="222" spans="1:6" ht="12.75" customHeight="1">
      <c r="A222" s="4" t="s">
        <v>114</v>
      </c>
      <c r="B222" s="3" t="s">
        <v>806</v>
      </c>
      <c r="C222" t="s">
        <v>807</v>
      </c>
      <c r="D222" s="2">
        <v>11368000</v>
      </c>
      <c r="E222" s="16">
        <f t="shared" si="4"/>
        <v>0.0007864766644287165</v>
      </c>
      <c r="F222" s="16">
        <f>SUM(E$107:E222)</f>
        <v>0.9359793820864125</v>
      </c>
    </row>
    <row r="223" spans="1:6" ht="12.75" customHeight="1">
      <c r="A223" s="4" t="s">
        <v>114</v>
      </c>
      <c r="B223" s="3">
        <v>47.08</v>
      </c>
      <c r="C223" t="s">
        <v>441</v>
      </c>
      <c r="D223" s="2">
        <v>11113919</v>
      </c>
      <c r="E223" s="16">
        <f t="shared" si="4"/>
        <v>0.0007688984820417783</v>
      </c>
      <c r="F223" s="16">
        <f>SUM(E$107:E223)</f>
        <v>0.9367482805684543</v>
      </c>
    </row>
    <row r="224" spans="1:6" ht="12.75" customHeight="1">
      <c r="A224" s="4" t="s">
        <v>114</v>
      </c>
      <c r="B224" s="3">
        <v>93.045</v>
      </c>
      <c r="C224" t="s">
        <v>592</v>
      </c>
      <c r="D224" s="2">
        <v>11036114</v>
      </c>
      <c r="E224" s="16">
        <f t="shared" si="4"/>
        <v>0.0007635156691568491</v>
      </c>
      <c r="F224" s="16">
        <f>SUM(E$107:E224)</f>
        <v>0.9375117962376112</v>
      </c>
    </row>
    <row r="225" spans="1:6" ht="12.75" customHeight="1">
      <c r="A225" s="4" t="s">
        <v>114</v>
      </c>
      <c r="B225" s="3">
        <v>16.734</v>
      </c>
      <c r="C225" t="s">
        <v>334</v>
      </c>
      <c r="D225" s="2">
        <v>10851077</v>
      </c>
      <c r="E225" s="16">
        <f t="shared" si="4"/>
        <v>0.0007507141840622065</v>
      </c>
      <c r="F225" s="16">
        <f>SUM(E$107:E225)</f>
        <v>0.9382625104216734</v>
      </c>
    </row>
    <row r="226" spans="1:6" ht="12.75" customHeight="1">
      <c r="A226" s="4" t="s">
        <v>114</v>
      </c>
      <c r="B226" s="3">
        <v>66.508</v>
      </c>
      <c r="C226" t="s">
        <v>468</v>
      </c>
      <c r="D226" s="2">
        <v>10706563</v>
      </c>
      <c r="E226" s="16">
        <f t="shared" si="4"/>
        <v>0.0007407162170774025</v>
      </c>
      <c r="F226" s="16">
        <f>SUM(E$107:E226)</f>
        <v>0.9390032266387508</v>
      </c>
    </row>
    <row r="227" spans="1:6" ht="12.75" customHeight="1">
      <c r="A227" s="4" t="s">
        <v>114</v>
      </c>
      <c r="B227" s="3">
        <v>14.318</v>
      </c>
      <c r="C227" t="s">
        <v>246</v>
      </c>
      <c r="D227" s="2">
        <v>10652258</v>
      </c>
      <c r="E227" s="16">
        <f t="shared" si="4"/>
        <v>0.0007369592136236902</v>
      </c>
      <c r="F227" s="16">
        <f>SUM(E$107:E227)</f>
        <v>0.9397401858523745</v>
      </c>
    </row>
    <row r="228" spans="1:6" ht="12.75" customHeight="1">
      <c r="A228" s="4" t="s">
        <v>114</v>
      </c>
      <c r="B228" s="3">
        <v>17.26</v>
      </c>
      <c r="C228" t="s">
        <v>354</v>
      </c>
      <c r="D228" s="2">
        <v>10607462</v>
      </c>
      <c r="E228" s="16">
        <f t="shared" si="4"/>
        <v>0.0007338600749308904</v>
      </c>
      <c r="F228" s="16">
        <f>SUM(E$107:E228)</f>
        <v>0.9404740459273054</v>
      </c>
    </row>
    <row r="229" spans="1:6" ht="12.75" customHeight="1">
      <c r="A229" s="4" t="s">
        <v>114</v>
      </c>
      <c r="B229" s="3">
        <v>11.618</v>
      </c>
      <c r="C229" t="s">
        <v>211</v>
      </c>
      <c r="D229" s="2">
        <v>10346123</v>
      </c>
      <c r="E229" s="16">
        <f t="shared" si="4"/>
        <v>0.0007157797595715364</v>
      </c>
      <c r="F229" s="16">
        <f>SUM(E$107:E229)</f>
        <v>0.9411898256868769</v>
      </c>
    </row>
    <row r="230" spans="1:6" ht="12.75" customHeight="1">
      <c r="A230" s="4" t="s">
        <v>114</v>
      </c>
      <c r="B230" s="3">
        <v>93.94</v>
      </c>
      <c r="C230" t="s">
        <v>754</v>
      </c>
      <c r="D230" s="2">
        <v>10328631</v>
      </c>
      <c r="E230" s="16">
        <f t="shared" si="4"/>
        <v>0.0007145696038876705</v>
      </c>
      <c r="F230" s="16">
        <f>SUM(E$107:E230)</f>
        <v>0.9419043952907646</v>
      </c>
    </row>
    <row r="231" spans="1:6" ht="12.75" customHeight="1">
      <c r="A231" s="4" t="s">
        <v>114</v>
      </c>
      <c r="B231" s="3">
        <v>66.605</v>
      </c>
      <c r="C231" t="s">
        <v>470</v>
      </c>
      <c r="D231" s="2">
        <v>10230520</v>
      </c>
      <c r="E231" s="16">
        <f t="shared" si="4"/>
        <v>0.0007077819532874096</v>
      </c>
      <c r="F231" s="16">
        <f>SUM(E$107:E231)</f>
        <v>0.942612177244052</v>
      </c>
    </row>
    <row r="232" spans="1:6" ht="12.75" customHeight="1">
      <c r="A232" s="4" t="s">
        <v>114</v>
      </c>
      <c r="B232" s="3">
        <v>93.262</v>
      </c>
      <c r="C232" t="s">
        <v>649</v>
      </c>
      <c r="D232" s="2">
        <v>9985396</v>
      </c>
      <c r="E232" s="16">
        <f t="shared" si="4"/>
        <v>0.0006908234464355953</v>
      </c>
      <c r="F232" s="16">
        <f>SUM(E$107:E232)</f>
        <v>0.9433030006904876</v>
      </c>
    </row>
    <row r="233" spans="1:6" ht="12.75" customHeight="1">
      <c r="A233" s="4" t="s">
        <v>114</v>
      </c>
      <c r="B233" s="3">
        <v>93.243</v>
      </c>
      <c r="C233" t="s">
        <v>641</v>
      </c>
      <c r="D233" s="2">
        <v>9771307</v>
      </c>
      <c r="E233" s="16">
        <f t="shared" si="4"/>
        <v>0.0006760120457836883</v>
      </c>
      <c r="F233" s="16">
        <f>SUM(E$107:E233)</f>
        <v>0.9439790127362713</v>
      </c>
    </row>
    <row r="234" spans="1:6" ht="12.75" customHeight="1">
      <c r="A234" s="4" t="s">
        <v>114</v>
      </c>
      <c r="B234" s="3">
        <v>16.71</v>
      </c>
      <c r="C234" t="s">
        <v>330</v>
      </c>
      <c r="D234" s="2">
        <v>9766191</v>
      </c>
      <c r="E234" s="16">
        <f t="shared" si="4"/>
        <v>0.0006756581036113433</v>
      </c>
      <c r="F234" s="16">
        <f>SUM(E$107:E234)</f>
        <v>0.9446546708398826</v>
      </c>
    </row>
    <row r="235" spans="1:6" ht="12.75" customHeight="1">
      <c r="A235" s="4" t="s">
        <v>114</v>
      </c>
      <c r="B235" s="3">
        <v>84.002</v>
      </c>
      <c r="C235" t="s">
        <v>502</v>
      </c>
      <c r="D235" s="2">
        <v>9714981</v>
      </c>
      <c r="E235" s="16">
        <f t="shared" si="4"/>
        <v>0.0006721152227188913</v>
      </c>
      <c r="F235" s="16">
        <f>SUM(E$107:E235)</f>
        <v>0.9453267860626016</v>
      </c>
    </row>
    <row r="236" spans="1:6" ht="12.75" customHeight="1">
      <c r="A236" s="4" t="s">
        <v>114</v>
      </c>
      <c r="B236" s="3">
        <v>93.569</v>
      </c>
      <c r="C236" t="s">
        <v>681</v>
      </c>
      <c r="D236" s="2">
        <v>9698257</v>
      </c>
      <c r="E236" s="16">
        <f aca="true" t="shared" si="5" ref="E236:E299">+D236/D$760</f>
        <v>0.0006709581998709052</v>
      </c>
      <c r="F236" s="16">
        <f>SUM(E$107:E236)</f>
        <v>0.9459977442624725</v>
      </c>
    </row>
    <row r="237" spans="1:6" ht="12.75" customHeight="1">
      <c r="A237" s="4" t="s">
        <v>114</v>
      </c>
      <c r="B237" s="3">
        <v>84.365</v>
      </c>
      <c r="C237" t="s">
        <v>568</v>
      </c>
      <c r="D237" s="2">
        <v>9601602</v>
      </c>
      <c r="E237" s="16">
        <f t="shared" si="5"/>
        <v>0.0006642712802719998</v>
      </c>
      <c r="F237" s="16">
        <f>SUM(E$107:E237)</f>
        <v>0.9466620155427445</v>
      </c>
    </row>
    <row r="238" spans="1:6" ht="12.75" customHeight="1">
      <c r="A238" s="4" t="s">
        <v>114</v>
      </c>
      <c r="B238" s="3">
        <v>81.087</v>
      </c>
      <c r="C238" t="s">
        <v>490</v>
      </c>
      <c r="D238" s="2">
        <v>9530121</v>
      </c>
      <c r="E238" s="16">
        <f t="shared" si="5"/>
        <v>0.0006593259830825179</v>
      </c>
      <c r="F238" s="16">
        <f>SUM(E$107:E238)</f>
        <v>0.947321341525827</v>
      </c>
    </row>
    <row r="239" spans="1:6" ht="12.75" customHeight="1">
      <c r="A239" s="4" t="s">
        <v>114</v>
      </c>
      <c r="B239" s="3">
        <v>20.505</v>
      </c>
      <c r="C239" t="s">
        <v>389</v>
      </c>
      <c r="D239" s="2">
        <v>9499648</v>
      </c>
      <c r="E239" s="16">
        <f t="shared" si="5"/>
        <v>0.0006572177579421999</v>
      </c>
      <c r="F239" s="16">
        <f>SUM(E$107:E239)</f>
        <v>0.9479785592837693</v>
      </c>
    </row>
    <row r="240" spans="1:6" ht="12.75" customHeight="1">
      <c r="A240" s="4" t="s">
        <v>114</v>
      </c>
      <c r="B240" s="3">
        <v>17.261</v>
      </c>
      <c r="C240" t="s">
        <v>355</v>
      </c>
      <c r="D240" s="2">
        <v>9430129</v>
      </c>
      <c r="E240" s="16">
        <f t="shared" si="5"/>
        <v>0.0006524081985443797</v>
      </c>
      <c r="F240" s="16">
        <f>SUM(E$107:E240)</f>
        <v>0.9486309674823137</v>
      </c>
    </row>
    <row r="241" spans="1:6" ht="12.75" customHeight="1">
      <c r="A241" s="4" t="s">
        <v>114</v>
      </c>
      <c r="B241" s="3">
        <v>16.541</v>
      </c>
      <c r="C241" t="s">
        <v>313</v>
      </c>
      <c r="D241" s="2">
        <v>9353523</v>
      </c>
      <c r="E241" s="16">
        <f t="shared" si="5"/>
        <v>0.0006471083365321324</v>
      </c>
      <c r="F241" s="16">
        <f>SUM(E$107:E241)</f>
        <v>0.9492780758188458</v>
      </c>
    </row>
    <row r="242" spans="1:6" ht="12.75" customHeight="1">
      <c r="A242" s="4" t="s">
        <v>114</v>
      </c>
      <c r="B242" s="3">
        <v>20.509</v>
      </c>
      <c r="C242" t="s">
        <v>391</v>
      </c>
      <c r="D242" s="2">
        <v>9055733</v>
      </c>
      <c r="E242" s="16">
        <f t="shared" si="5"/>
        <v>0.0006265062177865107</v>
      </c>
      <c r="F242" s="16">
        <f>SUM(E$107:E242)</f>
        <v>0.9499045820366323</v>
      </c>
    </row>
    <row r="243" spans="1:6" ht="12.75" customHeight="1">
      <c r="A243" s="4" t="s">
        <v>114</v>
      </c>
      <c r="B243" s="3">
        <v>66.466</v>
      </c>
      <c r="C243" t="s">
        <v>463</v>
      </c>
      <c r="D243" s="2">
        <v>9023031</v>
      </c>
      <c r="E243" s="16">
        <f t="shared" si="5"/>
        <v>0.0006242437828920572</v>
      </c>
      <c r="F243" s="16">
        <f>SUM(E$107:E243)</f>
        <v>0.9505288258195244</v>
      </c>
    </row>
    <row r="244" spans="1:6" ht="12.75" customHeight="1">
      <c r="A244" s="4" t="s">
        <v>114</v>
      </c>
      <c r="B244" s="3">
        <v>17.258</v>
      </c>
      <c r="C244" t="s">
        <v>353</v>
      </c>
      <c r="D244" s="2">
        <v>8917890</v>
      </c>
      <c r="E244" s="16">
        <f t="shared" si="5"/>
        <v>0.0006169697731300322</v>
      </c>
      <c r="F244" s="16">
        <f>SUM(E$107:E244)</f>
        <v>0.9511457955926544</v>
      </c>
    </row>
    <row r="245" spans="1:6" ht="12.75" customHeight="1">
      <c r="A245" s="4" t="s">
        <v>114</v>
      </c>
      <c r="B245" s="3">
        <v>14.228</v>
      </c>
      <c r="C245" t="s">
        <v>235</v>
      </c>
      <c r="D245" s="2">
        <v>8749767</v>
      </c>
      <c r="E245" s="16">
        <f t="shared" si="5"/>
        <v>0.0006053384557255856</v>
      </c>
      <c r="F245" s="16">
        <f>SUM(E$107:E245)</f>
        <v>0.9517511340483801</v>
      </c>
    </row>
    <row r="246" spans="1:6" ht="12.75" customHeight="1">
      <c r="A246" s="4" t="s">
        <v>114</v>
      </c>
      <c r="B246" s="3">
        <v>10.76</v>
      </c>
      <c r="C246" t="s">
        <v>163</v>
      </c>
      <c r="D246" s="2">
        <v>8740301</v>
      </c>
      <c r="E246" s="16">
        <f t="shared" si="5"/>
        <v>0.0006046835658500153</v>
      </c>
      <c r="F246" s="16">
        <f>SUM(E$107:E246)</f>
        <v>0.95235581761423</v>
      </c>
    </row>
    <row r="247" spans="1:6" ht="12.75" customHeight="1">
      <c r="A247" s="4" t="s">
        <v>114</v>
      </c>
      <c r="B247" s="3">
        <v>93.879</v>
      </c>
      <c r="C247" t="s">
        <v>738</v>
      </c>
      <c r="D247" s="2">
        <v>7990341</v>
      </c>
      <c r="E247" s="16">
        <f t="shared" si="5"/>
        <v>0.0005527987981463771</v>
      </c>
      <c r="F247" s="16">
        <f>SUM(E$107:E247)</f>
        <v>0.9529086164123765</v>
      </c>
    </row>
    <row r="248" spans="1:6" ht="12.75" customHeight="1">
      <c r="A248" s="4" t="s">
        <v>114</v>
      </c>
      <c r="B248" s="3">
        <v>10.5</v>
      </c>
      <c r="C248" t="s">
        <v>138</v>
      </c>
      <c r="D248" s="2">
        <v>7947115</v>
      </c>
      <c r="E248" s="16">
        <f t="shared" si="5"/>
        <v>0.0005498082773602585</v>
      </c>
      <c r="F248" s="16">
        <f>SUM(E$107:E248)</f>
        <v>0.9534584246897367</v>
      </c>
    </row>
    <row r="249" spans="1:6" ht="12.75" customHeight="1">
      <c r="A249" s="4" t="s">
        <v>114</v>
      </c>
      <c r="B249" s="3">
        <v>93.989</v>
      </c>
      <c r="C249" t="s">
        <v>765</v>
      </c>
      <c r="D249" s="2">
        <v>7558069</v>
      </c>
      <c r="E249" s="16">
        <f t="shared" si="5"/>
        <v>0.0005228927600846309</v>
      </c>
      <c r="F249" s="16">
        <f>SUM(E$107:E249)</f>
        <v>0.9539813174498214</v>
      </c>
    </row>
    <row r="250" spans="1:6" ht="12.75" customHeight="1">
      <c r="A250" s="4" t="s">
        <v>114</v>
      </c>
      <c r="B250" s="3">
        <v>16.575</v>
      </c>
      <c r="C250" t="s">
        <v>320</v>
      </c>
      <c r="D250" s="2">
        <v>7547653</v>
      </c>
      <c r="E250" s="16">
        <f t="shared" si="5"/>
        <v>0.0005221721459980115</v>
      </c>
      <c r="F250" s="16">
        <f>SUM(E$107:E250)</f>
        <v>0.9545034895958194</v>
      </c>
    </row>
    <row r="251" spans="1:6" ht="12.75" customHeight="1">
      <c r="A251" s="4" t="s">
        <v>114</v>
      </c>
      <c r="B251" s="3">
        <v>93.958</v>
      </c>
      <c r="C251" t="s">
        <v>759</v>
      </c>
      <c r="D251" s="2">
        <v>7514738</v>
      </c>
      <c r="E251" s="16">
        <f t="shared" si="5"/>
        <v>0.000519894975043607</v>
      </c>
      <c r="F251" s="16">
        <f>SUM(E$107:E251)</f>
        <v>0.955023384570863</v>
      </c>
    </row>
    <row r="252" spans="1:6" ht="12.75" customHeight="1">
      <c r="A252" s="4" t="s">
        <v>114</v>
      </c>
      <c r="B252" s="3">
        <v>93.11</v>
      </c>
      <c r="C252" t="s">
        <v>606</v>
      </c>
      <c r="D252" s="2">
        <v>7386072</v>
      </c>
      <c r="E252" s="16">
        <f t="shared" si="5"/>
        <v>0.0005109934262658637</v>
      </c>
      <c r="F252" s="16">
        <f>SUM(E$107:E252)</f>
        <v>0.9555343779971288</v>
      </c>
    </row>
    <row r="253" spans="1:6" ht="12.75" customHeight="1">
      <c r="A253" s="4" t="s">
        <v>114</v>
      </c>
      <c r="B253" s="3">
        <v>84.369</v>
      </c>
      <c r="C253" t="s">
        <v>571</v>
      </c>
      <c r="D253" s="2">
        <v>7318720</v>
      </c>
      <c r="E253" s="16">
        <f t="shared" si="5"/>
        <v>0.0005063337872526157</v>
      </c>
      <c r="F253" s="16">
        <f>SUM(E$107:E253)</f>
        <v>0.9560407117843814</v>
      </c>
    </row>
    <row r="254" spans="1:6" ht="12.75" customHeight="1">
      <c r="A254" s="4" t="s">
        <v>114</v>
      </c>
      <c r="B254" s="3">
        <v>84.181</v>
      </c>
      <c r="C254" t="s">
        <v>535</v>
      </c>
      <c r="D254" s="2">
        <v>7278159</v>
      </c>
      <c r="E254" s="16">
        <f t="shared" si="5"/>
        <v>0.0005035276401743352</v>
      </c>
      <c r="F254" s="16">
        <f>SUM(E$107:E254)</f>
        <v>0.9565442394245558</v>
      </c>
    </row>
    <row r="255" spans="1:6" ht="12.75" customHeight="1">
      <c r="A255" s="4" t="s">
        <v>114</v>
      </c>
      <c r="B255" s="3">
        <v>84.377</v>
      </c>
      <c r="C255" t="s">
        <v>574</v>
      </c>
      <c r="D255" s="2">
        <v>7264292</v>
      </c>
      <c r="E255" s="16">
        <f t="shared" si="5"/>
        <v>0.000502568274243157</v>
      </c>
      <c r="F255" s="16">
        <f>SUM(E$107:E255)</f>
        <v>0.9570468076987989</v>
      </c>
    </row>
    <row r="256" spans="1:6" ht="12.75" customHeight="1">
      <c r="A256" s="4" t="s">
        <v>114</v>
      </c>
      <c r="B256" s="3">
        <v>93.889</v>
      </c>
      <c r="C256" t="s">
        <v>742</v>
      </c>
      <c r="D256" s="2">
        <v>7236977</v>
      </c>
      <c r="E256" s="16">
        <f t="shared" si="5"/>
        <v>0.0005006785302170425</v>
      </c>
      <c r="F256" s="16">
        <f>SUM(E$107:E256)</f>
        <v>0.957547486229016</v>
      </c>
    </row>
    <row r="257" spans="1:6" ht="12.75" customHeight="1">
      <c r="A257" s="4" t="s">
        <v>114</v>
      </c>
      <c r="B257" s="3">
        <v>17.269</v>
      </c>
      <c r="C257" t="s">
        <v>356</v>
      </c>
      <c r="D257" s="2">
        <v>6747653</v>
      </c>
      <c r="E257" s="16">
        <f t="shared" si="5"/>
        <v>0.0004668254419565818</v>
      </c>
      <c r="F257" s="16">
        <f>SUM(E$107:E257)</f>
        <v>0.9580143116709725</v>
      </c>
    </row>
    <row r="258" spans="1:6" ht="12.75" customHeight="1">
      <c r="A258" s="4" t="s">
        <v>114</v>
      </c>
      <c r="B258" s="3">
        <v>84.173</v>
      </c>
      <c r="C258" t="s">
        <v>533</v>
      </c>
      <c r="D258" s="2">
        <v>6566011</v>
      </c>
      <c r="E258" s="16">
        <f t="shared" si="5"/>
        <v>0.0004542588344372151</v>
      </c>
      <c r="F258" s="16">
        <f>SUM(E$107:E258)</f>
        <v>0.9584685705054097</v>
      </c>
    </row>
    <row r="259" spans="1:6" ht="12.75" customHeight="1">
      <c r="A259" s="4" t="s">
        <v>114</v>
      </c>
      <c r="B259" s="3">
        <v>93.676</v>
      </c>
      <c r="C259" t="s">
        <v>714</v>
      </c>
      <c r="D259" s="2">
        <v>6287223</v>
      </c>
      <c r="E259" s="16">
        <f t="shared" si="5"/>
        <v>0.00043497133827933746</v>
      </c>
      <c r="F259" s="16">
        <f>SUM(E$107:E259)</f>
        <v>0.958903541843689</v>
      </c>
    </row>
    <row r="260" spans="1:6" ht="12.75" customHeight="1">
      <c r="A260" s="4" t="s">
        <v>114</v>
      </c>
      <c r="B260" s="3">
        <v>93.213</v>
      </c>
      <c r="C260" t="s">
        <v>633</v>
      </c>
      <c r="D260" s="2">
        <v>6188261</v>
      </c>
      <c r="E260" s="16">
        <f t="shared" si="5"/>
        <v>0.0004281248126226525</v>
      </c>
      <c r="F260" s="16">
        <f>SUM(E$107:E260)</f>
        <v>0.9593316666563116</v>
      </c>
    </row>
    <row r="261" spans="1:6" ht="12.75" customHeight="1">
      <c r="A261" s="4" t="s">
        <v>114</v>
      </c>
      <c r="B261" s="3">
        <v>93.044</v>
      </c>
      <c r="C261" t="s">
        <v>591</v>
      </c>
      <c r="D261" s="2">
        <v>6134814</v>
      </c>
      <c r="E261" s="16">
        <f t="shared" si="5"/>
        <v>0.0004244271685090246</v>
      </c>
      <c r="F261" s="16">
        <f>SUM(E$107:E261)</f>
        <v>0.9597560938248206</v>
      </c>
    </row>
    <row r="262" spans="1:6" ht="12.75" customHeight="1">
      <c r="A262" s="4" t="s">
        <v>114</v>
      </c>
      <c r="B262" s="3">
        <v>11.431</v>
      </c>
      <c r="C262" t="s">
        <v>192</v>
      </c>
      <c r="D262" s="2">
        <v>6022394</v>
      </c>
      <c r="E262" s="16">
        <f t="shared" si="5"/>
        <v>0.0004166495729236027</v>
      </c>
      <c r="F262" s="16">
        <f>SUM(E$107:E262)</f>
        <v>0.9601727433977443</v>
      </c>
    </row>
    <row r="263" spans="1:6" ht="12.75" customHeight="1">
      <c r="A263" s="4" t="s">
        <v>114</v>
      </c>
      <c r="B263" s="3">
        <v>84.374</v>
      </c>
      <c r="C263" t="s">
        <v>573</v>
      </c>
      <c r="D263" s="2">
        <v>6003807</v>
      </c>
      <c r="E263" s="16">
        <f t="shared" si="5"/>
        <v>0.00041536366143858015</v>
      </c>
      <c r="F263" s="16">
        <f>SUM(E$107:E263)</f>
        <v>0.9605881070591828</v>
      </c>
    </row>
    <row r="264" spans="1:6" ht="12.75" customHeight="1">
      <c r="A264" s="4" t="s">
        <v>114</v>
      </c>
      <c r="B264" s="3">
        <v>11.429</v>
      </c>
      <c r="C264" t="s">
        <v>191</v>
      </c>
      <c r="D264" s="2">
        <v>5979714</v>
      </c>
      <c r="E264" s="16">
        <f t="shared" si="5"/>
        <v>0.0004136968262629924</v>
      </c>
      <c r="F264" s="16">
        <f>SUM(E$107:E264)</f>
        <v>0.9610018038854459</v>
      </c>
    </row>
    <row r="265" spans="1:6" ht="12.75" customHeight="1">
      <c r="A265" s="4" t="s">
        <v>114</v>
      </c>
      <c r="B265" s="3">
        <v>66.039</v>
      </c>
      <c r="C265" t="s">
        <v>453</v>
      </c>
      <c r="D265" s="2">
        <v>5898398</v>
      </c>
      <c r="E265" s="16">
        <f t="shared" si="5"/>
        <v>0.0004080711105307013</v>
      </c>
      <c r="F265" s="16">
        <f>SUM(E$107:E265)</f>
        <v>0.9614098749959765</v>
      </c>
    </row>
    <row r="266" spans="1:6" ht="12.75" customHeight="1">
      <c r="A266" s="4" t="s">
        <v>114</v>
      </c>
      <c r="B266" s="3">
        <v>93.142</v>
      </c>
      <c r="C266" t="s">
        <v>618</v>
      </c>
      <c r="D266" s="2">
        <v>5884584</v>
      </c>
      <c r="E266" s="16">
        <f t="shared" si="5"/>
        <v>0.0004071154113186659</v>
      </c>
      <c r="F266" s="16">
        <f>SUM(E$107:E266)</f>
        <v>0.9618169904072952</v>
      </c>
    </row>
    <row r="267" spans="1:6" ht="12.75" customHeight="1">
      <c r="A267" s="4" t="s">
        <v>114</v>
      </c>
      <c r="B267" s="3">
        <v>94.007</v>
      </c>
      <c r="C267" t="s">
        <v>773</v>
      </c>
      <c r="D267" s="2">
        <v>5773632</v>
      </c>
      <c r="E267" s="16">
        <f t="shared" si="5"/>
        <v>0.00039943937693516003</v>
      </c>
      <c r="F267" s="16">
        <f>SUM(E$107:E267)</f>
        <v>0.9622164297842304</v>
      </c>
    </row>
    <row r="268" spans="1:6" ht="12.75" customHeight="1">
      <c r="A268" s="4" t="s">
        <v>114</v>
      </c>
      <c r="B268" s="3">
        <v>64.024</v>
      </c>
      <c r="C268" t="s">
        <v>451</v>
      </c>
      <c r="D268" s="2">
        <v>5739058</v>
      </c>
      <c r="E268" s="16">
        <f t="shared" si="5"/>
        <v>0.0003970474307532495</v>
      </c>
      <c r="F268" s="16">
        <f>SUM(E$107:E268)</f>
        <v>0.9626134772149836</v>
      </c>
    </row>
    <row r="269" spans="1:6" ht="12.75" customHeight="1">
      <c r="A269" s="4" t="s">
        <v>114</v>
      </c>
      <c r="B269" s="3">
        <v>16.753</v>
      </c>
      <c r="C269" t="s">
        <v>342</v>
      </c>
      <c r="D269" s="2">
        <v>5698171</v>
      </c>
      <c r="E269" s="16">
        <f t="shared" si="5"/>
        <v>0.0003942187298930721</v>
      </c>
      <c r="F269" s="16">
        <f>SUM(E$107:E269)</f>
        <v>0.9630076959448767</v>
      </c>
    </row>
    <row r="270" spans="1:6" ht="12.75" customHeight="1">
      <c r="A270" s="4" t="s">
        <v>114</v>
      </c>
      <c r="B270" s="3">
        <v>10.001</v>
      </c>
      <c r="C270" t="s">
        <v>115</v>
      </c>
      <c r="D270" s="2">
        <v>5663318</v>
      </c>
      <c r="E270" s="16">
        <f t="shared" si="5"/>
        <v>0.00039180748154812715</v>
      </c>
      <c r="F270" s="16">
        <f>SUM(E$107:E270)</f>
        <v>0.9633995034264248</v>
      </c>
    </row>
    <row r="271" spans="1:6" ht="12.75" customHeight="1">
      <c r="A271" s="4" t="s">
        <v>114</v>
      </c>
      <c r="B271" s="3">
        <v>84.041</v>
      </c>
      <c r="C271" t="s">
        <v>512</v>
      </c>
      <c r="D271" s="2">
        <v>5418987</v>
      </c>
      <c r="E271" s="16">
        <f t="shared" si="5"/>
        <v>0.00037490383711669394</v>
      </c>
      <c r="F271" s="16">
        <f>SUM(E$107:E271)</f>
        <v>0.9637744072635415</v>
      </c>
    </row>
    <row r="272" spans="1:6" ht="12.75" customHeight="1">
      <c r="A272" s="4" t="s">
        <v>114</v>
      </c>
      <c r="B272" s="3">
        <v>15.605</v>
      </c>
      <c r="C272" t="s">
        <v>268</v>
      </c>
      <c r="D272" s="2">
        <v>5172439</v>
      </c>
      <c r="E272" s="16">
        <f t="shared" si="5"/>
        <v>0.00035784681313168594</v>
      </c>
      <c r="F272" s="16">
        <f>SUM(E$107:E272)</f>
        <v>0.9641322540766731</v>
      </c>
    </row>
    <row r="273" spans="1:6" ht="12.75" customHeight="1">
      <c r="A273" s="4" t="s">
        <v>114</v>
      </c>
      <c r="B273" s="3">
        <v>11.457</v>
      </c>
      <c r="C273" t="s">
        <v>196</v>
      </c>
      <c r="D273" s="2">
        <v>5117151</v>
      </c>
      <c r="E273" s="16">
        <f t="shared" si="5"/>
        <v>0.0003540218024153827</v>
      </c>
      <c r="F273" s="16">
        <f>SUM(E$107:E273)</f>
        <v>0.9644862758790885</v>
      </c>
    </row>
    <row r="274" spans="1:6" ht="12.75" customHeight="1">
      <c r="A274" s="4" t="s">
        <v>114</v>
      </c>
      <c r="B274" s="3">
        <v>84.047</v>
      </c>
      <c r="C274" t="s">
        <v>515</v>
      </c>
      <c r="D274" s="2">
        <v>5110411</v>
      </c>
      <c r="E274" s="16">
        <f t="shared" si="5"/>
        <v>0.0003535555064338337</v>
      </c>
      <c r="F274" s="16">
        <f>SUM(E$107:E274)</f>
        <v>0.9648398313855223</v>
      </c>
    </row>
    <row r="275" spans="1:6" ht="12.75" customHeight="1">
      <c r="A275" s="4" t="s">
        <v>114</v>
      </c>
      <c r="B275" s="3">
        <v>14.169</v>
      </c>
      <c r="C275" t="s">
        <v>229</v>
      </c>
      <c r="D275" s="2">
        <v>5064509</v>
      </c>
      <c r="E275" s="16">
        <f t="shared" si="5"/>
        <v>0.00035037985092269656</v>
      </c>
      <c r="F275" s="16">
        <f>SUM(E$107:E275)</f>
        <v>0.965190211236445</v>
      </c>
    </row>
    <row r="276" spans="1:6" ht="12.75" customHeight="1">
      <c r="A276" s="4" t="s">
        <v>114</v>
      </c>
      <c r="B276" s="3">
        <v>93.184</v>
      </c>
      <c r="C276" t="s">
        <v>628</v>
      </c>
      <c r="D276" s="2">
        <v>5023504</v>
      </c>
      <c r="E276" s="16">
        <f t="shared" si="5"/>
        <v>0.000347542986423673</v>
      </c>
      <c r="F276" s="16">
        <f>SUM(E$107:E276)</f>
        <v>0.9655377542228687</v>
      </c>
    </row>
    <row r="277" spans="1:6" ht="12.75" customHeight="1">
      <c r="A277" s="4" t="s">
        <v>114</v>
      </c>
      <c r="B277" s="3">
        <v>10.31</v>
      </c>
      <c r="C277" t="s">
        <v>134</v>
      </c>
      <c r="D277" s="2">
        <v>5006298</v>
      </c>
      <c r="E277" s="16">
        <f t="shared" si="5"/>
        <v>0.00034635261718650196</v>
      </c>
      <c r="F277" s="16">
        <f>SUM(E$107:E277)</f>
        <v>0.9658841068400552</v>
      </c>
    </row>
    <row r="278" spans="1:6" ht="12.75" customHeight="1">
      <c r="A278" s="4" t="s">
        <v>114</v>
      </c>
      <c r="B278" s="3">
        <v>11.468</v>
      </c>
      <c r="C278" t="s">
        <v>199</v>
      </c>
      <c r="D278" s="2">
        <v>5000000</v>
      </c>
      <c r="E278" s="16">
        <f t="shared" si="5"/>
        <v>0.0003459169002589358</v>
      </c>
      <c r="F278" s="16">
        <f>SUM(E$107:E278)</f>
        <v>0.9662300237403142</v>
      </c>
    </row>
    <row r="279" spans="1:6" ht="12.75" customHeight="1">
      <c r="A279" s="4" t="s">
        <v>114</v>
      </c>
      <c r="B279" s="3">
        <v>16.562</v>
      </c>
      <c r="C279" t="s">
        <v>319</v>
      </c>
      <c r="D279" s="2">
        <v>4980169</v>
      </c>
      <c r="E279" s="16">
        <f t="shared" si="5"/>
        <v>0.0003445449246491288</v>
      </c>
      <c r="F279" s="16">
        <f>SUM(E$107:E279)</f>
        <v>0.9665745686649633</v>
      </c>
    </row>
    <row r="280" spans="1:6" ht="12.75" customHeight="1">
      <c r="A280" s="4" t="s">
        <v>114</v>
      </c>
      <c r="B280" s="3">
        <v>81.127</v>
      </c>
      <c r="C280" t="s">
        <v>497</v>
      </c>
      <c r="D280" s="2">
        <v>4864500</v>
      </c>
      <c r="E280" s="16">
        <f t="shared" si="5"/>
        <v>0.00033654255226191865</v>
      </c>
      <c r="F280" s="16">
        <f>SUM(E$107:E280)</f>
        <v>0.9669111112172252</v>
      </c>
    </row>
    <row r="281" spans="1:6" ht="12.75" customHeight="1">
      <c r="A281" s="4" t="s">
        <v>114</v>
      </c>
      <c r="B281" s="3">
        <v>93.217</v>
      </c>
      <c r="C281" t="s">
        <v>634</v>
      </c>
      <c r="D281" s="2">
        <v>4827349</v>
      </c>
      <c r="E281" s="16">
        <f t="shared" si="5"/>
        <v>0.0003339723205096147</v>
      </c>
      <c r="F281" s="16">
        <f>SUM(E$107:E281)</f>
        <v>0.9672450835377348</v>
      </c>
    </row>
    <row r="282" spans="1:6" ht="12.75" customHeight="1">
      <c r="A282" s="4" t="s">
        <v>114</v>
      </c>
      <c r="B282" s="3">
        <v>11.558</v>
      </c>
      <c r="C282" t="s">
        <v>206</v>
      </c>
      <c r="D282" s="2">
        <v>4755768</v>
      </c>
      <c r="E282" s="16">
        <f t="shared" si="5"/>
        <v>0.0003290201049821277</v>
      </c>
      <c r="F282" s="16">
        <f>SUM(E$107:E282)</f>
        <v>0.9675741036427169</v>
      </c>
    </row>
    <row r="283" spans="1:6" ht="12.75" customHeight="1">
      <c r="A283" s="4" t="s">
        <v>114</v>
      </c>
      <c r="B283" s="3">
        <v>14.856</v>
      </c>
      <c r="C283" t="s">
        <v>251</v>
      </c>
      <c r="D283" s="2">
        <v>4735250</v>
      </c>
      <c r="E283" s="16">
        <f t="shared" si="5"/>
        <v>0.00032760060039022516</v>
      </c>
      <c r="F283" s="16">
        <f>SUM(E$107:E283)</f>
        <v>0.9679017042431072</v>
      </c>
    </row>
    <row r="284" spans="1:6" ht="12.75" customHeight="1">
      <c r="A284" s="4" t="s">
        <v>114</v>
      </c>
      <c r="B284" s="3">
        <v>84.215</v>
      </c>
      <c r="C284" t="s">
        <v>543</v>
      </c>
      <c r="D284" s="2">
        <v>4691770</v>
      </c>
      <c r="E284" s="16">
        <f t="shared" si="5"/>
        <v>0.00032459250702557345</v>
      </c>
      <c r="F284" s="16">
        <f>SUM(E$107:E284)</f>
        <v>0.9682262967501327</v>
      </c>
    </row>
    <row r="285" spans="1:6" ht="12.75" customHeight="1">
      <c r="A285" s="4" t="s">
        <v>114</v>
      </c>
      <c r="B285" s="3">
        <v>12.63</v>
      </c>
      <c r="C285" t="s">
        <v>223</v>
      </c>
      <c r="D285" s="2">
        <v>4655989</v>
      </c>
      <c r="E285" s="16">
        <f t="shared" si="5"/>
        <v>0.00032211705650394044</v>
      </c>
      <c r="F285" s="16">
        <f>SUM(E$107:E285)</f>
        <v>0.9685484138066367</v>
      </c>
    </row>
    <row r="286" spans="1:6" ht="12.75" customHeight="1">
      <c r="A286" s="4" t="s">
        <v>114</v>
      </c>
      <c r="B286" s="3">
        <v>93.268</v>
      </c>
      <c r="C286" t="s">
        <v>653</v>
      </c>
      <c r="D286" s="2">
        <v>4650041</v>
      </c>
      <c r="E286" s="16">
        <f t="shared" si="5"/>
        <v>0.00032170555375939244</v>
      </c>
      <c r="F286" s="16">
        <f>SUM(E$107:E286)</f>
        <v>0.9688701193603961</v>
      </c>
    </row>
    <row r="287" spans="1:6" ht="12.75" customHeight="1">
      <c r="A287" s="4" t="s">
        <v>114</v>
      </c>
      <c r="B287" s="3" t="s">
        <v>802</v>
      </c>
      <c r="C287" t="s">
        <v>803</v>
      </c>
      <c r="D287" s="2">
        <v>4421000</v>
      </c>
      <c r="E287" s="16">
        <f t="shared" si="5"/>
        <v>0.000305859723208951</v>
      </c>
      <c r="F287" s="16">
        <f>SUM(E$107:E287)</f>
        <v>0.9691759790836051</v>
      </c>
    </row>
    <row r="288" spans="1:6" ht="12.75" customHeight="1">
      <c r="A288" s="4" t="s">
        <v>114</v>
      </c>
      <c r="B288" s="3">
        <v>93.645</v>
      </c>
      <c r="C288" t="s">
        <v>703</v>
      </c>
      <c r="D288" s="2">
        <v>4395815</v>
      </c>
      <c r="E288" s="16">
        <f t="shared" si="5"/>
        <v>0.0003041173397823468</v>
      </c>
      <c r="F288" s="16">
        <f>SUM(E$107:E288)</f>
        <v>0.9694800964233874</v>
      </c>
    </row>
    <row r="289" spans="1:6" ht="12.75" customHeight="1">
      <c r="A289" s="4" t="s">
        <v>114</v>
      </c>
      <c r="B289" s="3">
        <v>17.278</v>
      </c>
      <c r="C289" t="s">
        <v>362</v>
      </c>
      <c r="D289" s="2">
        <v>4251874</v>
      </c>
      <c r="E289" s="16">
        <f t="shared" si="5"/>
        <v>0.0002941590148743125</v>
      </c>
      <c r="F289" s="16">
        <f>SUM(E$107:E289)</f>
        <v>0.9697742554382617</v>
      </c>
    </row>
    <row r="290" spans="1:6" ht="12.75" customHeight="1">
      <c r="A290" s="4" t="s">
        <v>114</v>
      </c>
      <c r="B290" s="3">
        <v>84.042</v>
      </c>
      <c r="C290" t="s">
        <v>513</v>
      </c>
      <c r="D290" s="2">
        <v>4243551</v>
      </c>
      <c r="E290" s="16">
        <f t="shared" si="5"/>
        <v>0.0002935832016021415</v>
      </c>
      <c r="F290" s="16">
        <f>SUM(E$107:E290)</f>
        <v>0.9700678386398638</v>
      </c>
    </row>
    <row r="291" spans="1:6" ht="12.75" customHeight="1">
      <c r="A291" s="4" t="s">
        <v>114</v>
      </c>
      <c r="B291" s="3">
        <v>93.226</v>
      </c>
      <c r="C291" t="s">
        <v>636</v>
      </c>
      <c r="D291" s="2">
        <v>4214736</v>
      </c>
      <c r="E291" s="16">
        <f t="shared" si="5"/>
        <v>0.0002915896825059492</v>
      </c>
      <c r="F291" s="16">
        <f>SUM(E$107:E291)</f>
        <v>0.9703594283223698</v>
      </c>
    </row>
    <row r="292" spans="1:6" ht="12.75" customHeight="1">
      <c r="A292" s="4" t="s">
        <v>114</v>
      </c>
      <c r="B292" s="3">
        <v>14.251</v>
      </c>
      <c r="C292" t="s">
        <v>243</v>
      </c>
      <c r="D292" s="2">
        <v>4196386</v>
      </c>
      <c r="E292" s="16">
        <f t="shared" si="5"/>
        <v>0.0002903201674819989</v>
      </c>
      <c r="F292" s="16">
        <f>SUM(E$107:E292)</f>
        <v>0.9706497484898517</v>
      </c>
    </row>
    <row r="293" spans="1:6" ht="12.75" customHeight="1">
      <c r="A293" s="4" t="s">
        <v>114</v>
      </c>
      <c r="B293" s="3">
        <v>84.184</v>
      </c>
      <c r="C293" t="s">
        <v>536</v>
      </c>
      <c r="D293" s="2">
        <v>4158232</v>
      </c>
      <c r="E293" s="16">
        <f t="shared" si="5"/>
        <v>0.00028768054479950305</v>
      </c>
      <c r="F293" s="16">
        <f>SUM(E$107:E293)</f>
        <v>0.9709374290346513</v>
      </c>
    </row>
    <row r="294" spans="1:6" ht="12.75" customHeight="1">
      <c r="A294" s="4" t="s">
        <v>114</v>
      </c>
      <c r="B294" s="3">
        <v>10.781</v>
      </c>
      <c r="C294" t="s">
        <v>169</v>
      </c>
      <c r="D294" s="2">
        <v>4148000</v>
      </c>
      <c r="E294" s="16">
        <f t="shared" si="5"/>
        <v>0.00028697266045481316</v>
      </c>
      <c r="F294" s="16">
        <f>SUM(E$107:E294)</f>
        <v>0.9712244016951062</v>
      </c>
    </row>
    <row r="295" spans="1:6" ht="12.75" customHeight="1">
      <c r="A295" s="4" t="s">
        <v>114</v>
      </c>
      <c r="B295" s="3">
        <v>11.419</v>
      </c>
      <c r="C295" t="s">
        <v>187</v>
      </c>
      <c r="D295" s="2">
        <v>4136000</v>
      </c>
      <c r="E295" s="16">
        <f t="shared" si="5"/>
        <v>0.0002861424598941917</v>
      </c>
      <c r="F295" s="16">
        <f>SUM(E$107:E295)</f>
        <v>0.9715105441550004</v>
      </c>
    </row>
    <row r="296" spans="1:6" ht="12.75" customHeight="1">
      <c r="A296" s="4" t="s">
        <v>114</v>
      </c>
      <c r="B296" s="3">
        <v>16.751</v>
      </c>
      <c r="C296" t="s">
        <v>341</v>
      </c>
      <c r="D296" s="2">
        <v>4125936</v>
      </c>
      <c r="E296" s="16">
        <f t="shared" si="5"/>
        <v>0.00028544619835735053</v>
      </c>
      <c r="F296" s="16">
        <f>SUM(E$107:E296)</f>
        <v>0.9717959903533577</v>
      </c>
    </row>
    <row r="297" spans="1:6" ht="12.75" customHeight="1">
      <c r="A297" s="4" t="s">
        <v>114</v>
      </c>
      <c r="B297" s="3">
        <v>84.133</v>
      </c>
      <c r="C297" t="s">
        <v>527</v>
      </c>
      <c r="D297" s="2">
        <v>4081814</v>
      </c>
      <c r="E297" s="16">
        <f t="shared" si="5"/>
        <v>0.0002823936892627056</v>
      </c>
      <c r="F297" s="16">
        <f>SUM(E$107:E297)</f>
        <v>0.9720783840426205</v>
      </c>
    </row>
    <row r="298" spans="1:6" ht="12.75" customHeight="1">
      <c r="A298" s="4" t="s">
        <v>114</v>
      </c>
      <c r="B298" s="3">
        <v>93.556</v>
      </c>
      <c r="C298" t="s">
        <v>674</v>
      </c>
      <c r="D298" s="2">
        <v>4033820</v>
      </c>
      <c r="E298" s="16">
        <f t="shared" si="5"/>
        <v>0.0002790733021205001</v>
      </c>
      <c r="F298" s="16">
        <f>SUM(E$107:E298)</f>
        <v>0.972357457344741</v>
      </c>
    </row>
    <row r="299" spans="1:6" ht="12.75" customHeight="1">
      <c r="A299" s="4" t="s">
        <v>114</v>
      </c>
      <c r="B299" s="3">
        <v>14.905</v>
      </c>
      <c r="C299" t="s">
        <v>259</v>
      </c>
      <c r="D299" s="2">
        <v>4000000</v>
      </c>
      <c r="E299" s="16">
        <f t="shared" si="5"/>
        <v>0.00027673352020714866</v>
      </c>
      <c r="F299" s="16">
        <f>SUM(E$107:E299)</f>
        <v>0.9726341908649482</v>
      </c>
    </row>
    <row r="300" spans="1:6" ht="12.75" customHeight="1">
      <c r="A300" s="4" t="s">
        <v>114</v>
      </c>
      <c r="B300" s="3">
        <v>16.606</v>
      </c>
      <c r="C300" t="s">
        <v>328</v>
      </c>
      <c r="D300" s="2">
        <v>3991558</v>
      </c>
      <c r="E300" s="16">
        <f aca="true" t="shared" si="6" ref="E300:E363">+D300/D$760</f>
        <v>0.00027614947411275145</v>
      </c>
      <c r="F300" s="16">
        <f>SUM(E$107:E300)</f>
        <v>0.9729103403390609</v>
      </c>
    </row>
    <row r="301" spans="1:6" ht="12.75" customHeight="1">
      <c r="A301" s="4" t="s">
        <v>114</v>
      </c>
      <c r="B301" s="3">
        <v>93.086</v>
      </c>
      <c r="C301" t="s">
        <v>602</v>
      </c>
      <c r="D301" s="2">
        <v>3991032</v>
      </c>
      <c r="E301" s="16">
        <f t="shared" si="6"/>
        <v>0.0002761130836548442</v>
      </c>
      <c r="F301" s="16">
        <f>SUM(E$107:E301)</f>
        <v>0.9731864534227157</v>
      </c>
    </row>
    <row r="302" spans="1:6" ht="12.75" customHeight="1">
      <c r="A302" s="4" t="s">
        <v>114</v>
      </c>
      <c r="B302" s="3">
        <v>15.611</v>
      </c>
      <c r="C302" t="s">
        <v>269</v>
      </c>
      <c r="D302" s="2">
        <v>3896793</v>
      </c>
      <c r="E302" s="16">
        <f t="shared" si="6"/>
        <v>0.0002695933111021439</v>
      </c>
      <c r="F302" s="16">
        <f>SUM(E$107:E302)</f>
        <v>0.9734560467338178</v>
      </c>
    </row>
    <row r="303" spans="1:6" ht="12.75" customHeight="1">
      <c r="A303" s="4" t="s">
        <v>114</v>
      </c>
      <c r="B303" s="3">
        <v>90.401</v>
      </c>
      <c r="C303" t="s">
        <v>584</v>
      </c>
      <c r="D303" s="2">
        <v>3893622</v>
      </c>
      <c r="E303" s="16">
        <f t="shared" si="6"/>
        <v>0.0002693739306039996</v>
      </c>
      <c r="F303" s="16">
        <f>SUM(E$107:E303)</f>
        <v>0.9737254206644218</v>
      </c>
    </row>
    <row r="304" spans="1:6" ht="12.75" customHeight="1">
      <c r="A304" s="4" t="s">
        <v>114</v>
      </c>
      <c r="B304" s="3">
        <v>93.888</v>
      </c>
      <c r="C304" t="s">
        <v>741</v>
      </c>
      <c r="D304" s="2">
        <v>3861000</v>
      </c>
      <c r="E304" s="16">
        <f t="shared" si="6"/>
        <v>0.0002671170303799502</v>
      </c>
      <c r="F304" s="16">
        <f>SUM(E$107:E304)</f>
        <v>0.9739925376948018</v>
      </c>
    </row>
    <row r="305" spans="1:6" ht="12.75" customHeight="1">
      <c r="A305" s="4" t="s">
        <v>114</v>
      </c>
      <c r="B305" s="3">
        <v>47.078</v>
      </c>
      <c r="C305" t="s">
        <v>439</v>
      </c>
      <c r="D305" s="2">
        <v>3615021</v>
      </c>
      <c r="E305" s="16">
        <f t="shared" si="6"/>
        <v>0.00025009937173819165</v>
      </c>
      <c r="F305" s="16">
        <f>SUM(E$107:E305)</f>
        <v>0.9742426370665399</v>
      </c>
    </row>
    <row r="306" spans="1:6" ht="12.75" customHeight="1">
      <c r="A306" s="4" t="s">
        <v>114</v>
      </c>
      <c r="B306" s="3">
        <v>93.143</v>
      </c>
      <c r="C306" t="s">
        <v>619</v>
      </c>
      <c r="D306" s="2">
        <v>3600764</v>
      </c>
      <c r="E306" s="16">
        <f t="shared" si="6"/>
        <v>0.00024911302428879333</v>
      </c>
      <c r="F306" s="16">
        <f>SUM(E$107:E306)</f>
        <v>0.9744917500908287</v>
      </c>
    </row>
    <row r="307" spans="1:6" ht="12.75" customHeight="1">
      <c r="A307" s="4" t="s">
        <v>114</v>
      </c>
      <c r="B307" s="3">
        <v>10.216</v>
      </c>
      <c r="C307" t="s">
        <v>127</v>
      </c>
      <c r="D307" s="2">
        <v>3498597</v>
      </c>
      <c r="E307" s="16">
        <f t="shared" si="6"/>
        <v>0.00024204476589904242</v>
      </c>
      <c r="F307" s="16">
        <f>SUM(E$107:E307)</f>
        <v>0.9747337948567277</v>
      </c>
    </row>
    <row r="308" spans="1:6" ht="12.75" customHeight="1">
      <c r="A308" s="4" t="s">
        <v>114</v>
      </c>
      <c r="B308" s="3">
        <v>16.743</v>
      </c>
      <c r="C308" t="s">
        <v>338</v>
      </c>
      <c r="D308" s="2">
        <v>3431265</v>
      </c>
      <c r="E308" s="16">
        <f t="shared" si="6"/>
        <v>0.00023738651055339548</v>
      </c>
      <c r="F308" s="16">
        <f>SUM(E$107:E308)</f>
        <v>0.9749711813672811</v>
      </c>
    </row>
    <row r="309" spans="1:6" ht="12.75" customHeight="1">
      <c r="A309" s="4" t="s">
        <v>114</v>
      </c>
      <c r="B309" s="3">
        <v>15.808</v>
      </c>
      <c r="C309" t="s">
        <v>284</v>
      </c>
      <c r="D309" s="2">
        <v>3400407</v>
      </c>
      <c r="E309" s="16">
        <f t="shared" si="6"/>
        <v>0.00023525164981175742</v>
      </c>
      <c r="F309" s="16">
        <f>SUM(E$107:E309)</f>
        <v>0.9752064330170929</v>
      </c>
    </row>
    <row r="310" spans="1:6" ht="12.75" customHeight="1">
      <c r="A310" s="4" t="s">
        <v>114</v>
      </c>
      <c r="B310" s="3">
        <v>93.275</v>
      </c>
      <c r="C310" t="s">
        <v>656</v>
      </c>
      <c r="D310" s="2">
        <v>3352000</v>
      </c>
      <c r="E310" s="16">
        <f t="shared" si="6"/>
        <v>0.00023190268993359057</v>
      </c>
      <c r="F310" s="16">
        <f>SUM(E$107:E310)</f>
        <v>0.9754383357070264</v>
      </c>
    </row>
    <row r="311" spans="1:6" ht="12.75" customHeight="1">
      <c r="A311" s="4" t="s">
        <v>114</v>
      </c>
      <c r="B311" s="3">
        <v>19.4</v>
      </c>
      <c r="C311" t="s">
        <v>374</v>
      </c>
      <c r="D311" s="2">
        <v>3312766</v>
      </c>
      <c r="E311" s="16">
        <f t="shared" si="6"/>
        <v>0.00022918834920063874</v>
      </c>
      <c r="F311" s="16">
        <f>SUM(E$107:E311)</f>
        <v>0.975667524056227</v>
      </c>
    </row>
    <row r="312" spans="1:6" ht="12.75" customHeight="1">
      <c r="A312" s="4" t="s">
        <v>114</v>
      </c>
      <c r="B312" s="3">
        <v>64.015</v>
      </c>
      <c r="C312" t="s">
        <v>450</v>
      </c>
      <c r="D312" s="2">
        <v>3300742</v>
      </c>
      <c r="E312" s="16">
        <f t="shared" si="6"/>
        <v>0.00022835648823889607</v>
      </c>
      <c r="F312" s="16">
        <f>SUM(E$107:E312)</f>
        <v>0.975895880544466</v>
      </c>
    </row>
    <row r="313" spans="1:6" ht="12.75" customHeight="1">
      <c r="A313" s="4" t="s">
        <v>114</v>
      </c>
      <c r="B313" s="3">
        <v>16.547</v>
      </c>
      <c r="C313" t="s">
        <v>315</v>
      </c>
      <c r="D313" s="2">
        <v>3251353</v>
      </c>
      <c r="E313" s="16">
        <f t="shared" si="6"/>
        <v>0.00022493959028151834</v>
      </c>
      <c r="F313" s="16">
        <f>SUM(E$107:E313)</f>
        <v>0.9761208201347474</v>
      </c>
    </row>
    <row r="314" spans="1:6" ht="12.75" customHeight="1">
      <c r="A314" s="4" t="s">
        <v>114</v>
      </c>
      <c r="B314" s="3">
        <v>84.373</v>
      </c>
      <c r="C314" t="s">
        <v>572</v>
      </c>
      <c r="D314" s="2">
        <v>3250000</v>
      </c>
      <c r="E314" s="16">
        <f t="shared" si="6"/>
        <v>0.00022484598516830828</v>
      </c>
      <c r="F314" s="16">
        <f>SUM(E$107:E314)</f>
        <v>0.9763456661199157</v>
      </c>
    </row>
    <row r="315" spans="1:6" ht="12.75" customHeight="1">
      <c r="A315" s="4" t="s">
        <v>114</v>
      </c>
      <c r="B315" s="3">
        <v>45.31</v>
      </c>
      <c r="C315" t="s">
        <v>429</v>
      </c>
      <c r="D315" s="2">
        <v>3230154</v>
      </c>
      <c r="E315" s="16">
        <f t="shared" si="6"/>
        <v>0.00022347297180780052</v>
      </c>
      <c r="F315" s="16">
        <f>SUM(E$107:E315)</f>
        <v>0.9765691390917235</v>
      </c>
    </row>
    <row r="316" spans="1:6" ht="12.75" customHeight="1">
      <c r="A316" s="4" t="s">
        <v>114</v>
      </c>
      <c r="B316" s="3">
        <v>93.887</v>
      </c>
      <c r="C316" t="s">
        <v>740</v>
      </c>
      <c r="D316" s="2">
        <v>3222420</v>
      </c>
      <c r="E316" s="16">
        <f t="shared" si="6"/>
        <v>0.00022293790754647998</v>
      </c>
      <c r="F316" s="16">
        <f>SUM(E$107:E316)</f>
        <v>0.97679207699927</v>
      </c>
    </row>
    <row r="317" spans="1:6" ht="12.75" customHeight="1">
      <c r="A317" s="4" t="s">
        <v>114</v>
      </c>
      <c r="B317" s="3">
        <v>14.867</v>
      </c>
      <c r="C317" t="s">
        <v>253</v>
      </c>
      <c r="D317" s="2">
        <v>3182715</v>
      </c>
      <c r="E317" s="16">
        <f t="shared" si="6"/>
        <v>0.00022019098144152377</v>
      </c>
      <c r="F317" s="16">
        <f>SUM(E$107:E317)</f>
        <v>0.9770122679807115</v>
      </c>
    </row>
    <row r="318" spans="1:6" ht="12.75" customHeight="1">
      <c r="A318" s="4" t="s">
        <v>114</v>
      </c>
      <c r="B318" s="3">
        <v>14.87</v>
      </c>
      <c r="C318" t="s">
        <v>254</v>
      </c>
      <c r="D318" s="2">
        <v>3046843</v>
      </c>
      <c r="E318" s="16">
        <f t="shared" si="6"/>
        <v>0.00021079089722712734</v>
      </c>
      <c r="F318" s="16">
        <f>SUM(E$107:E318)</f>
        <v>0.9772230588779386</v>
      </c>
    </row>
    <row r="319" spans="1:6" ht="12.75" customHeight="1">
      <c r="A319" s="4" t="s">
        <v>114</v>
      </c>
      <c r="B319" s="3">
        <v>97.044</v>
      </c>
      <c r="C319" t="s">
        <v>785</v>
      </c>
      <c r="D319" s="2">
        <v>3002701</v>
      </c>
      <c r="E319" s="16">
        <f t="shared" si="6"/>
        <v>0.00020773700446488137</v>
      </c>
      <c r="F319" s="16">
        <f>SUM(E$107:E319)</f>
        <v>0.9774307958824034</v>
      </c>
    </row>
    <row r="320" spans="1:6" ht="12.75" customHeight="1">
      <c r="A320" s="4" t="s">
        <v>114</v>
      </c>
      <c r="B320" s="3">
        <v>11.417</v>
      </c>
      <c r="C320" t="s">
        <v>186</v>
      </c>
      <c r="D320" s="2">
        <v>2964113</v>
      </c>
      <c r="E320" s="16">
        <f t="shared" si="6"/>
        <v>0.000205067356195443</v>
      </c>
      <c r="F320" s="16">
        <f>SUM(E$107:E320)</f>
        <v>0.9776358632385989</v>
      </c>
    </row>
    <row r="321" spans="1:6" ht="12.75" customHeight="1">
      <c r="A321" s="4" t="s">
        <v>114</v>
      </c>
      <c r="B321" s="3">
        <v>11.473</v>
      </c>
      <c r="C321" t="s">
        <v>201</v>
      </c>
      <c r="D321" s="2">
        <v>2940000</v>
      </c>
      <c r="E321" s="16">
        <f t="shared" si="6"/>
        <v>0.00020339913735225427</v>
      </c>
      <c r="F321" s="16">
        <f>SUM(E$107:E321)</f>
        <v>0.9778392623759511</v>
      </c>
    </row>
    <row r="322" spans="1:6" ht="12.75" customHeight="1">
      <c r="A322" s="4" t="s">
        <v>114</v>
      </c>
      <c r="B322" s="3">
        <v>12.91</v>
      </c>
      <c r="C322" t="s">
        <v>228</v>
      </c>
      <c r="D322" s="2">
        <v>2839881</v>
      </c>
      <c r="E322" s="16">
        <f t="shared" si="6"/>
        <v>0.00019647256652484938</v>
      </c>
      <c r="F322" s="16">
        <f>SUM(E$107:E322)</f>
        <v>0.978035734942476</v>
      </c>
    </row>
    <row r="323" spans="1:6" ht="12.75" customHeight="1">
      <c r="A323" s="4" t="s">
        <v>114</v>
      </c>
      <c r="B323" s="3">
        <v>10.569</v>
      </c>
      <c r="C323" t="s">
        <v>145</v>
      </c>
      <c r="D323" s="2">
        <v>2805380</v>
      </c>
      <c r="E323" s="16">
        <f t="shared" si="6"/>
        <v>0.00019408567072968266</v>
      </c>
      <c r="F323" s="16">
        <f>SUM(E$107:E323)</f>
        <v>0.9782298206132056</v>
      </c>
    </row>
    <row r="324" spans="1:6" ht="12.75" customHeight="1">
      <c r="A324" s="4" t="s">
        <v>114</v>
      </c>
      <c r="B324" s="3">
        <v>93.781</v>
      </c>
      <c r="C324" t="s">
        <v>721</v>
      </c>
      <c r="D324" s="2">
        <v>2800432</v>
      </c>
      <c r="E324" s="16">
        <f t="shared" si="6"/>
        <v>0.00019374335136518642</v>
      </c>
      <c r="F324" s="16">
        <f>SUM(E$107:E324)</f>
        <v>0.9784235639645709</v>
      </c>
    </row>
    <row r="325" spans="1:6" ht="12.75" customHeight="1">
      <c r="A325" s="4" t="s">
        <v>114</v>
      </c>
      <c r="B325" s="3">
        <v>93.652</v>
      </c>
      <c r="C325" t="s">
        <v>706</v>
      </c>
      <c r="D325" s="2">
        <v>2793324</v>
      </c>
      <c r="E325" s="16">
        <f t="shared" si="6"/>
        <v>0.00019325159589977833</v>
      </c>
      <c r="F325" s="16">
        <f>SUM(E$107:E325)</f>
        <v>0.9786168155604706</v>
      </c>
    </row>
    <row r="326" spans="1:6" ht="12.75" customHeight="1">
      <c r="A326" s="4" t="s">
        <v>114</v>
      </c>
      <c r="B326" s="3">
        <v>47.075</v>
      </c>
      <c r="C326" t="s">
        <v>437</v>
      </c>
      <c r="D326" s="2">
        <v>2782930</v>
      </c>
      <c r="E326" s="16">
        <f t="shared" si="6"/>
        <v>0.00019253250384752005</v>
      </c>
      <c r="F326" s="16">
        <f>SUM(E$107:E326)</f>
        <v>0.9788093480643182</v>
      </c>
    </row>
    <row r="327" spans="1:6" ht="12.75" customHeight="1">
      <c r="A327" s="4" t="s">
        <v>114</v>
      </c>
      <c r="B327" s="3">
        <v>10.203</v>
      </c>
      <c r="C327" t="s">
        <v>121</v>
      </c>
      <c r="D327" s="2">
        <v>2765198</v>
      </c>
      <c r="E327" s="16">
        <f t="shared" si="6"/>
        <v>0.00019130574415244175</v>
      </c>
      <c r="F327" s="16">
        <f>SUM(E$107:E327)</f>
        <v>0.9790006538084707</v>
      </c>
    </row>
    <row r="328" spans="1:6" ht="12.75" customHeight="1">
      <c r="A328" s="4" t="s">
        <v>114</v>
      </c>
      <c r="B328" s="3">
        <v>16.54</v>
      </c>
      <c r="C328" t="s">
        <v>312</v>
      </c>
      <c r="D328" s="2">
        <v>2752000</v>
      </c>
      <c r="E328" s="16">
        <f t="shared" si="6"/>
        <v>0.00019039266190251826</v>
      </c>
      <c r="F328" s="16">
        <f>SUM(E$107:E328)</f>
        <v>0.9791910464703732</v>
      </c>
    </row>
    <row r="329" spans="1:6" ht="12.75" customHeight="1">
      <c r="A329" s="4" t="s">
        <v>114</v>
      </c>
      <c r="B329" s="3">
        <v>10.317</v>
      </c>
      <c r="C329" t="s">
        <v>135</v>
      </c>
      <c r="D329" s="2">
        <v>2729023</v>
      </c>
      <c r="E329" s="16">
        <f t="shared" si="6"/>
        <v>0.00018880303537906836</v>
      </c>
      <c r="F329" s="16">
        <f>SUM(E$107:E329)</f>
        <v>0.9793798495057523</v>
      </c>
    </row>
    <row r="330" spans="1:6" ht="12.75" customHeight="1">
      <c r="A330" s="4" t="s">
        <v>114</v>
      </c>
      <c r="B330" s="3">
        <v>93.647</v>
      </c>
      <c r="C330" t="s">
        <v>704</v>
      </c>
      <c r="D330" s="2">
        <v>2725000</v>
      </c>
      <c r="E330" s="16">
        <f t="shared" si="6"/>
        <v>0.00018852471064112</v>
      </c>
      <c r="F330" s="16">
        <f>SUM(E$107:E330)</f>
        <v>0.9795683742163934</v>
      </c>
    </row>
    <row r="331" spans="1:6" ht="12.75" customHeight="1">
      <c r="A331" s="4" t="s">
        <v>114</v>
      </c>
      <c r="B331" s="3">
        <v>16.576</v>
      </c>
      <c r="C331" t="s">
        <v>321</v>
      </c>
      <c r="D331" s="2">
        <v>2719000</v>
      </c>
      <c r="E331" s="16">
        <f t="shared" si="6"/>
        <v>0.00018810961036080928</v>
      </c>
      <c r="F331" s="16">
        <f>SUM(E$107:E331)</f>
        <v>0.9797564838267543</v>
      </c>
    </row>
    <row r="332" spans="1:6" ht="12.75" customHeight="1">
      <c r="A332" s="4" t="s">
        <v>114</v>
      </c>
      <c r="B332" s="3">
        <v>84.334</v>
      </c>
      <c r="C332" t="s">
        <v>561</v>
      </c>
      <c r="D332" s="2">
        <v>2718678</v>
      </c>
      <c r="E332" s="16">
        <f t="shared" si="6"/>
        <v>0.00018808733331243262</v>
      </c>
      <c r="F332" s="16">
        <f>SUM(E$107:E332)</f>
        <v>0.9799445711600667</v>
      </c>
    </row>
    <row r="333" spans="1:6" ht="12.75" customHeight="1">
      <c r="A333" s="4" t="s">
        <v>114</v>
      </c>
      <c r="B333" s="3">
        <v>93.103</v>
      </c>
      <c r="C333" t="s">
        <v>603</v>
      </c>
      <c r="D333" s="2">
        <v>2672499</v>
      </c>
      <c r="E333" s="16">
        <f t="shared" si="6"/>
        <v>0.00018489251400502114</v>
      </c>
      <c r="F333" s="16">
        <f>SUM(E$107:E333)</f>
        <v>0.9801294636740717</v>
      </c>
    </row>
    <row r="334" spans="1:6" ht="12.75" customHeight="1">
      <c r="A334" s="4" t="s">
        <v>114</v>
      </c>
      <c r="B334" s="3">
        <v>20.6</v>
      </c>
      <c r="C334" t="s">
        <v>397</v>
      </c>
      <c r="D334" s="2">
        <v>2667874</v>
      </c>
      <c r="E334" s="16">
        <f t="shared" si="6"/>
        <v>0.00018457254087228162</v>
      </c>
      <c r="F334" s="16">
        <f>SUM(E$107:E334)</f>
        <v>0.980314036214944</v>
      </c>
    </row>
    <row r="335" spans="1:6" ht="12.75" customHeight="1">
      <c r="A335" s="4" t="s">
        <v>114</v>
      </c>
      <c r="B335" s="3">
        <v>15.252</v>
      </c>
      <c r="C335" t="s">
        <v>267</v>
      </c>
      <c r="D335" s="2">
        <v>2630409</v>
      </c>
      <c r="E335" s="16">
        <f t="shared" si="6"/>
        <v>0.0001819805855386414</v>
      </c>
      <c r="F335" s="16">
        <f>SUM(E$107:E335)</f>
        <v>0.9804960168004826</v>
      </c>
    </row>
    <row r="336" spans="1:6" ht="12.75" customHeight="1">
      <c r="A336" s="4" t="s">
        <v>114</v>
      </c>
      <c r="B336" s="3">
        <v>11.616</v>
      </c>
      <c r="C336" t="s">
        <v>209</v>
      </c>
      <c r="D336" s="2">
        <v>2628199</v>
      </c>
      <c r="E336" s="16">
        <f t="shared" si="6"/>
        <v>0.00018182769026872696</v>
      </c>
      <c r="F336" s="16">
        <f>SUM(E$107:E336)</f>
        <v>0.9806778444907513</v>
      </c>
    </row>
    <row r="337" spans="1:6" ht="12.75" customHeight="1">
      <c r="A337" s="4" t="s">
        <v>114</v>
      </c>
      <c r="B337" s="3">
        <v>93.145</v>
      </c>
      <c r="C337" t="s">
        <v>620</v>
      </c>
      <c r="D337" s="2">
        <v>2616964</v>
      </c>
      <c r="E337" s="16">
        <f t="shared" si="6"/>
        <v>0.00018105041499384515</v>
      </c>
      <c r="F337" s="16">
        <f>SUM(E$107:E337)</f>
        <v>0.9808588949057452</v>
      </c>
    </row>
    <row r="338" spans="1:6" ht="12.75" customHeight="1">
      <c r="A338" s="4" t="s">
        <v>114</v>
      </c>
      <c r="B338" s="3">
        <v>10.56</v>
      </c>
      <c r="C338" t="s">
        <v>142</v>
      </c>
      <c r="D338" s="2">
        <v>2602320</v>
      </c>
      <c r="E338" s="16">
        <f t="shared" si="6"/>
        <v>0.00018003729357636677</v>
      </c>
      <c r="F338" s="16">
        <f>SUM(E$107:E338)</f>
        <v>0.9810389321993216</v>
      </c>
    </row>
    <row r="339" spans="1:6" ht="12.75" customHeight="1">
      <c r="A339" s="4" t="s">
        <v>114</v>
      </c>
      <c r="B339" s="3">
        <v>45.025</v>
      </c>
      <c r="C339" t="s">
        <v>415</v>
      </c>
      <c r="D339" s="2">
        <v>2592800</v>
      </c>
      <c r="E339" s="16">
        <f t="shared" si="6"/>
        <v>0.00017937866779827377</v>
      </c>
      <c r="F339" s="16">
        <f>SUM(E$107:E339)</f>
        <v>0.9812183108671199</v>
      </c>
    </row>
    <row r="340" spans="1:6" ht="12.75" customHeight="1">
      <c r="A340" s="4" t="s">
        <v>114</v>
      </c>
      <c r="B340" s="3">
        <v>66.46</v>
      </c>
      <c r="C340" t="s">
        <v>462</v>
      </c>
      <c r="D340" s="2">
        <v>2575782</v>
      </c>
      <c r="E340" s="16">
        <f t="shared" si="6"/>
        <v>0.00017820130503655245</v>
      </c>
      <c r="F340" s="16">
        <f>SUM(E$107:E340)</f>
        <v>0.9813965121721564</v>
      </c>
    </row>
    <row r="341" spans="1:6" ht="12.75" customHeight="1">
      <c r="A341" s="4" t="s">
        <v>114</v>
      </c>
      <c r="B341" s="3">
        <v>84.325</v>
      </c>
      <c r="C341" t="s">
        <v>556</v>
      </c>
      <c r="D341" s="2">
        <v>2575094</v>
      </c>
      <c r="E341" s="16">
        <f t="shared" si="6"/>
        <v>0.00017815370687107682</v>
      </c>
      <c r="F341" s="16">
        <f>SUM(E$107:E341)</f>
        <v>0.9815746658790275</v>
      </c>
    </row>
    <row r="342" spans="1:6" ht="12.75" customHeight="1">
      <c r="A342" s="4" t="s">
        <v>114</v>
      </c>
      <c r="B342" s="3">
        <v>81.042</v>
      </c>
      <c r="C342" t="s">
        <v>487</v>
      </c>
      <c r="D342" s="2">
        <v>2561300</v>
      </c>
      <c r="E342" s="16">
        <f t="shared" si="6"/>
        <v>0.00017719939132664246</v>
      </c>
      <c r="F342" s="16">
        <f>SUM(E$107:E342)</f>
        <v>0.9817518652703542</v>
      </c>
    </row>
    <row r="343" spans="1:6" ht="12.75" customHeight="1">
      <c r="A343" s="4" t="s">
        <v>114</v>
      </c>
      <c r="B343" s="3">
        <v>93.136</v>
      </c>
      <c r="C343" t="s">
        <v>616</v>
      </c>
      <c r="D343" s="2">
        <v>2529101</v>
      </c>
      <c r="E343" s="16">
        <f t="shared" si="6"/>
        <v>0.00017497175567235496</v>
      </c>
      <c r="F343" s="16">
        <f>SUM(E$107:E343)</f>
        <v>0.9819268370260266</v>
      </c>
    </row>
    <row r="344" spans="1:6" ht="12.75" customHeight="1">
      <c r="A344" s="4" t="s">
        <v>114</v>
      </c>
      <c r="B344" s="3">
        <v>93.943</v>
      </c>
      <c r="C344" t="s">
        <v>756</v>
      </c>
      <c r="D344" s="2">
        <v>2518231</v>
      </c>
      <c r="E344" s="16">
        <f t="shared" si="6"/>
        <v>0.00017421973233119203</v>
      </c>
      <c r="F344" s="16">
        <f>SUM(E$107:E344)</f>
        <v>0.9821010567583578</v>
      </c>
    </row>
    <row r="345" spans="1:6" ht="12.75" customHeight="1">
      <c r="A345" s="4" t="s">
        <v>114</v>
      </c>
      <c r="B345" s="3">
        <v>10.582</v>
      </c>
      <c r="C345" t="s">
        <v>150</v>
      </c>
      <c r="D345" s="2">
        <v>2512785</v>
      </c>
      <c r="E345" s="16">
        <f t="shared" si="6"/>
        <v>0.00017384295964343</v>
      </c>
      <c r="F345" s="16">
        <f>SUM(E$107:E345)</f>
        <v>0.9822748997180012</v>
      </c>
    </row>
    <row r="346" spans="1:6" ht="12.75" customHeight="1">
      <c r="A346" s="4" t="s">
        <v>114</v>
      </c>
      <c r="B346" s="3">
        <v>93.052</v>
      </c>
      <c r="C346" t="s">
        <v>594</v>
      </c>
      <c r="D346" s="2">
        <v>2501853</v>
      </c>
      <c r="E346" s="16">
        <f t="shared" si="6"/>
        <v>0.00017308664693270386</v>
      </c>
      <c r="F346" s="16">
        <f>SUM(E$107:E346)</f>
        <v>0.9824479863649339</v>
      </c>
    </row>
    <row r="347" spans="1:6" ht="12.75" customHeight="1">
      <c r="A347" s="4" t="s">
        <v>114</v>
      </c>
      <c r="B347" s="3">
        <v>93.576</v>
      </c>
      <c r="C347" t="s">
        <v>684</v>
      </c>
      <c r="D347" s="2">
        <v>2499640</v>
      </c>
      <c r="E347" s="16">
        <f t="shared" si="6"/>
        <v>0.00017293354411264926</v>
      </c>
      <c r="F347" s="16">
        <f>SUM(E$107:E347)</f>
        <v>0.9826209199090465</v>
      </c>
    </row>
    <row r="348" spans="1:6" ht="12.75" customHeight="1">
      <c r="A348" s="4" t="s">
        <v>114</v>
      </c>
      <c r="B348" s="3">
        <v>93.926</v>
      </c>
      <c r="C348" t="s">
        <v>749</v>
      </c>
      <c r="D348" s="2">
        <v>2429999</v>
      </c>
      <c r="E348" s="16">
        <f t="shared" si="6"/>
        <v>0.00016811554434246275</v>
      </c>
      <c r="F348" s="16">
        <f>SUM(E$107:E348)</f>
        <v>0.982789035453389</v>
      </c>
    </row>
    <row r="349" spans="1:6" ht="12.75" customHeight="1">
      <c r="A349" s="4" t="s">
        <v>114</v>
      </c>
      <c r="B349" s="3">
        <v>17.276</v>
      </c>
      <c r="C349" t="s">
        <v>361</v>
      </c>
      <c r="D349" s="2">
        <v>2422473</v>
      </c>
      <c r="E349" s="16">
        <f t="shared" si="6"/>
        <v>0.000167594870224193</v>
      </c>
      <c r="F349" s="16">
        <f>SUM(E$107:E349)</f>
        <v>0.9829566303236132</v>
      </c>
    </row>
    <row r="350" spans="1:6" ht="12.75" customHeight="1">
      <c r="A350" s="4" t="s">
        <v>114</v>
      </c>
      <c r="B350" s="3">
        <v>14.516</v>
      </c>
      <c r="C350" t="s">
        <v>250</v>
      </c>
      <c r="D350" s="2">
        <v>2387628</v>
      </c>
      <c r="E350" s="16">
        <f t="shared" si="6"/>
        <v>0.00016518417534628848</v>
      </c>
      <c r="F350" s="16">
        <f>SUM(E$107:E350)</f>
        <v>0.9831218144989595</v>
      </c>
    </row>
    <row r="351" spans="1:6" ht="12.75" customHeight="1">
      <c r="A351" s="4" t="s">
        <v>114</v>
      </c>
      <c r="B351" s="3">
        <v>16.727</v>
      </c>
      <c r="C351" t="s">
        <v>331</v>
      </c>
      <c r="D351" s="2">
        <v>2353426</v>
      </c>
      <c r="E351" s="16">
        <f t="shared" si="6"/>
        <v>0.00016281796538175725</v>
      </c>
      <c r="F351" s="16">
        <f>SUM(E$107:E351)</f>
        <v>0.9832846324643413</v>
      </c>
    </row>
    <row r="352" spans="1:6" ht="12.75" customHeight="1">
      <c r="A352" s="4" t="s">
        <v>114</v>
      </c>
      <c r="B352" s="3">
        <v>16.58</v>
      </c>
      <c r="C352" t="s">
        <v>322</v>
      </c>
      <c r="D352" s="2">
        <v>2337928</v>
      </c>
      <c r="E352" s="16">
        <f t="shared" si="6"/>
        <v>0.00016174576135771464</v>
      </c>
      <c r="F352" s="16">
        <f>SUM(E$107:E352)</f>
        <v>0.983446378225699</v>
      </c>
    </row>
    <row r="353" spans="1:6" ht="12.75" customHeight="1">
      <c r="A353" s="4" t="s">
        <v>114</v>
      </c>
      <c r="B353" s="3" t="s">
        <v>306</v>
      </c>
      <c r="C353" t="s">
        <v>307</v>
      </c>
      <c r="D353" s="2">
        <v>2316604</v>
      </c>
      <c r="E353" s="16">
        <f t="shared" si="6"/>
        <v>0.00016027049496149034</v>
      </c>
      <c r="F353" s="16">
        <f>SUM(E$107:E353)</f>
        <v>0.9836066487206605</v>
      </c>
    </row>
    <row r="354" spans="1:6" ht="12.75" customHeight="1">
      <c r="A354" s="4" t="s">
        <v>114</v>
      </c>
      <c r="B354" s="3">
        <v>93.674</v>
      </c>
      <c r="C354" t="s">
        <v>713</v>
      </c>
      <c r="D354" s="2">
        <v>2301842</v>
      </c>
      <c r="E354" s="16">
        <f t="shared" si="6"/>
        <v>0.00015924920990516587</v>
      </c>
      <c r="F354" s="16">
        <f>SUM(E$107:E354)</f>
        <v>0.9837658979305657</v>
      </c>
    </row>
    <row r="355" spans="1:6" ht="12.75" customHeight="1">
      <c r="A355" s="4" t="s">
        <v>114</v>
      </c>
      <c r="B355" s="3">
        <v>11.481</v>
      </c>
      <c r="C355" t="s">
        <v>204</v>
      </c>
      <c r="D355" s="2">
        <v>2287360</v>
      </c>
      <c r="E355" s="16">
        <f t="shared" si="6"/>
        <v>0.00015824729619525588</v>
      </c>
      <c r="F355" s="16">
        <f>SUM(E$107:E355)</f>
        <v>0.983924145226761</v>
      </c>
    </row>
    <row r="356" spans="1:6" ht="12.75" customHeight="1">
      <c r="A356" s="4" t="s">
        <v>114</v>
      </c>
      <c r="B356" s="3" t="s">
        <v>446</v>
      </c>
      <c r="C356" t="s">
        <v>447</v>
      </c>
      <c r="D356" s="2">
        <v>2282043</v>
      </c>
      <c r="E356" s="16">
        <f t="shared" si="6"/>
        <v>0.00015787944816352052</v>
      </c>
      <c r="F356" s="16">
        <f>SUM(E$107:E356)</f>
        <v>0.9840820246749244</v>
      </c>
    </row>
    <row r="357" spans="1:6" ht="12.75" customHeight="1">
      <c r="A357" s="4" t="s">
        <v>114</v>
      </c>
      <c r="B357" s="3">
        <v>66.202</v>
      </c>
      <c r="C357" t="s">
        <v>457</v>
      </c>
      <c r="D357" s="2">
        <v>2267600</v>
      </c>
      <c r="E357" s="16">
        <f t="shared" si="6"/>
        <v>0.00015688023260543256</v>
      </c>
      <c r="F357" s="16">
        <f>SUM(E$107:E357)</f>
        <v>0.9842389049075299</v>
      </c>
    </row>
    <row r="358" spans="1:6" ht="12.75" customHeight="1">
      <c r="A358" s="4" t="s">
        <v>114</v>
      </c>
      <c r="B358" s="3">
        <v>12.404</v>
      </c>
      <c r="C358" t="s">
        <v>219</v>
      </c>
      <c r="D358" s="2">
        <v>2148000</v>
      </c>
      <c r="E358" s="16">
        <f t="shared" si="6"/>
        <v>0.00014860590035123883</v>
      </c>
      <c r="F358" s="16">
        <f>SUM(E$107:E358)</f>
        <v>0.9843875108078811</v>
      </c>
    </row>
    <row r="359" spans="1:6" ht="12.75" customHeight="1">
      <c r="A359" s="4" t="s">
        <v>114</v>
      </c>
      <c r="B359" s="3">
        <v>93.775</v>
      </c>
      <c r="C359" t="s">
        <v>717</v>
      </c>
      <c r="D359" s="2">
        <v>2041000</v>
      </c>
      <c r="E359" s="16">
        <f t="shared" si="6"/>
        <v>0.0001412032786856976</v>
      </c>
      <c r="F359" s="16">
        <f>SUM(E$107:E359)</f>
        <v>0.9845287140865668</v>
      </c>
    </row>
    <row r="360" spans="1:6" ht="12.75" customHeight="1">
      <c r="A360" s="4" t="s">
        <v>114</v>
      </c>
      <c r="B360" s="3">
        <v>14.191</v>
      </c>
      <c r="C360" t="s">
        <v>231</v>
      </c>
      <c r="D360" s="2">
        <v>2039469</v>
      </c>
      <c r="E360" s="16">
        <f t="shared" si="6"/>
        <v>0.0001410973589308383</v>
      </c>
      <c r="F360" s="16">
        <f>SUM(E$107:E360)</f>
        <v>0.9846698114454977</v>
      </c>
    </row>
    <row r="361" spans="1:6" ht="12.75" customHeight="1">
      <c r="A361" s="4" t="s">
        <v>114</v>
      </c>
      <c r="B361" s="3">
        <v>93.631</v>
      </c>
      <c r="C361" t="s">
        <v>700</v>
      </c>
      <c r="D361" s="2">
        <v>2027959</v>
      </c>
      <c r="E361" s="16">
        <f t="shared" si="6"/>
        <v>0.00014030105822644223</v>
      </c>
      <c r="F361" s="16">
        <f>SUM(E$107:E361)</f>
        <v>0.9848101125037242</v>
      </c>
    </row>
    <row r="362" spans="1:6" ht="12.75" customHeight="1">
      <c r="A362" s="4" t="s">
        <v>114</v>
      </c>
      <c r="B362" s="3">
        <v>14.901</v>
      </c>
      <c r="C362" t="s">
        <v>257</v>
      </c>
      <c r="D362" s="2">
        <v>2008536</v>
      </c>
      <c r="E362" s="16">
        <f t="shared" si="6"/>
        <v>0.00013895730943569638</v>
      </c>
      <c r="F362" s="16">
        <f>SUM(E$107:E362)</f>
        <v>0.9849490698131599</v>
      </c>
    </row>
    <row r="363" spans="1:6" ht="12.75" customHeight="1">
      <c r="A363" s="4" t="s">
        <v>114</v>
      </c>
      <c r="B363" s="3">
        <v>11.617</v>
      </c>
      <c r="C363" t="s">
        <v>210</v>
      </c>
      <c r="D363" s="2">
        <v>2000000</v>
      </c>
      <c r="E363" s="16">
        <f t="shared" si="6"/>
        <v>0.00013836676010357433</v>
      </c>
      <c r="F363" s="16">
        <f>SUM(E$107:E363)</f>
        <v>0.9850874365732635</v>
      </c>
    </row>
    <row r="364" spans="1:6" ht="12.75" customHeight="1">
      <c r="A364" s="4" t="s">
        <v>114</v>
      </c>
      <c r="B364" s="3">
        <v>10.028</v>
      </c>
      <c r="C364" t="s">
        <v>117</v>
      </c>
      <c r="D364" s="2">
        <v>1997642</v>
      </c>
      <c r="E364" s="16">
        <f aca="true" t="shared" si="7" ref="E364:E427">+D364/D$760</f>
        <v>0.00013820362569341222</v>
      </c>
      <c r="F364" s="16">
        <f>SUM(E$107:E364)</f>
        <v>0.9852256401989569</v>
      </c>
    </row>
    <row r="365" spans="1:6" ht="12.75" customHeight="1">
      <c r="A365" s="4" t="s">
        <v>114</v>
      </c>
      <c r="B365" s="3">
        <v>10.688</v>
      </c>
      <c r="C365" t="s">
        <v>161</v>
      </c>
      <c r="D365" s="2">
        <v>1974000</v>
      </c>
      <c r="E365" s="16">
        <f t="shared" si="7"/>
        <v>0.00013656799222222786</v>
      </c>
      <c r="F365" s="16">
        <f>SUM(E$107:E365)</f>
        <v>0.9853622081911791</v>
      </c>
    </row>
    <row r="366" spans="1:6" ht="12.75" customHeight="1">
      <c r="A366" s="4" t="s">
        <v>114</v>
      </c>
      <c r="B366" s="3">
        <v>84.044</v>
      </c>
      <c r="C366" t="s">
        <v>514</v>
      </c>
      <c r="D366" s="2">
        <v>1963434</v>
      </c>
      <c r="E366" s="16">
        <f t="shared" si="7"/>
        <v>0.00013583700062860067</v>
      </c>
      <c r="F366" s="16">
        <f>SUM(E$107:E366)</f>
        <v>0.9854980451918077</v>
      </c>
    </row>
    <row r="367" spans="1:6" ht="12.75" customHeight="1">
      <c r="A367" s="4" t="s">
        <v>114</v>
      </c>
      <c r="B367" s="3">
        <v>17.002</v>
      </c>
      <c r="C367" t="s">
        <v>346</v>
      </c>
      <c r="D367" s="2">
        <v>1914767</v>
      </c>
      <c r="E367" s="16">
        <f t="shared" si="7"/>
        <v>0.00013247005307162035</v>
      </c>
      <c r="F367" s="16">
        <f>SUM(E$107:E367)</f>
        <v>0.9856305152448793</v>
      </c>
    </row>
    <row r="368" spans="1:6" ht="12.75" customHeight="1">
      <c r="A368" s="4" t="s">
        <v>114</v>
      </c>
      <c r="B368" s="3">
        <v>98.011</v>
      </c>
      <c r="C368" t="s">
        <v>799</v>
      </c>
      <c r="D368" s="2">
        <v>1913263</v>
      </c>
      <c r="E368" s="16">
        <f t="shared" si="7"/>
        <v>0.00013236600126802247</v>
      </c>
      <c r="F368" s="16">
        <f>SUM(E$107:E368)</f>
        <v>0.9857628812461473</v>
      </c>
    </row>
    <row r="369" spans="1:6" ht="12.75" customHeight="1">
      <c r="A369" s="4" t="s">
        <v>114</v>
      </c>
      <c r="B369" s="3">
        <v>93.991</v>
      </c>
      <c r="C369" t="s">
        <v>766</v>
      </c>
      <c r="D369" s="2">
        <v>1890072</v>
      </c>
      <c r="E369" s="16">
        <f t="shared" si="7"/>
        <v>0.00013076156950124146</v>
      </c>
      <c r="F369" s="16">
        <f>SUM(E$107:E369)</f>
        <v>0.9858936428156485</v>
      </c>
    </row>
    <row r="370" spans="1:6" ht="12.75" customHeight="1">
      <c r="A370" s="4" t="s">
        <v>114</v>
      </c>
      <c r="B370" s="3">
        <v>20.601</v>
      </c>
      <c r="C370" t="s">
        <v>398</v>
      </c>
      <c r="D370" s="2">
        <v>1879392</v>
      </c>
      <c r="E370" s="16">
        <f t="shared" si="7"/>
        <v>0.00013002269100228838</v>
      </c>
      <c r="F370" s="16">
        <f>SUM(E$107:E370)</f>
        <v>0.9860236655066508</v>
      </c>
    </row>
    <row r="371" spans="1:6" ht="12.75" customHeight="1">
      <c r="A371" s="4" t="s">
        <v>114</v>
      </c>
      <c r="B371" s="3">
        <v>93.254</v>
      </c>
      <c r="C371" t="s">
        <v>646</v>
      </c>
      <c r="D371" s="2">
        <v>1869500</v>
      </c>
      <c r="E371" s="16">
        <f t="shared" si="7"/>
        <v>0.0001293383290068161</v>
      </c>
      <c r="F371" s="16">
        <f>SUM(E$107:E371)</f>
        <v>0.9861530038356576</v>
      </c>
    </row>
    <row r="372" spans="1:6" ht="12.75" customHeight="1">
      <c r="A372" s="4" t="s">
        <v>114</v>
      </c>
      <c r="B372" s="3" t="s">
        <v>808</v>
      </c>
      <c r="C372" t="s">
        <v>809</v>
      </c>
      <c r="D372" s="2">
        <v>1846000</v>
      </c>
      <c r="E372" s="16">
        <f t="shared" si="7"/>
        <v>0.0001277125195755991</v>
      </c>
      <c r="F372" s="16">
        <f>SUM(E$107:E372)</f>
        <v>0.9862807163552332</v>
      </c>
    </row>
    <row r="373" spans="1:6" ht="12.75" customHeight="1">
      <c r="A373" s="4" t="s">
        <v>114</v>
      </c>
      <c r="B373" s="3">
        <v>93.053</v>
      </c>
      <c r="C373" t="s">
        <v>595</v>
      </c>
      <c r="D373" s="2">
        <v>1843421</v>
      </c>
      <c r="E373" s="16">
        <f t="shared" si="7"/>
        <v>0.00012753409563844554</v>
      </c>
      <c r="F373" s="16">
        <f>SUM(E$107:E373)</f>
        <v>0.9864082504508717</v>
      </c>
    </row>
    <row r="374" spans="1:6" ht="12.75" customHeight="1">
      <c r="A374" s="4" t="s">
        <v>114</v>
      </c>
      <c r="B374" s="3">
        <v>93.104</v>
      </c>
      <c r="C374" t="s">
        <v>604</v>
      </c>
      <c r="D374" s="2">
        <v>1840853</v>
      </c>
      <c r="E374" s="16">
        <f t="shared" si="7"/>
        <v>0.00012735643271847256</v>
      </c>
      <c r="F374" s="16">
        <f>SUM(E$107:E374)</f>
        <v>0.9865356068835901</v>
      </c>
    </row>
    <row r="375" spans="1:6" ht="12.75" customHeight="1">
      <c r="A375" s="4" t="s">
        <v>114</v>
      </c>
      <c r="B375" s="3">
        <v>59.037</v>
      </c>
      <c r="C375" t="s">
        <v>442</v>
      </c>
      <c r="D375" s="2">
        <v>1832093</v>
      </c>
      <c r="E375" s="16">
        <f t="shared" si="7"/>
        <v>0.0001267503863092189</v>
      </c>
      <c r="F375" s="16">
        <f>SUM(E$107:E375)</f>
        <v>0.9866623572698994</v>
      </c>
    </row>
    <row r="376" spans="1:6" ht="12.75" customHeight="1">
      <c r="A376" s="4" t="s">
        <v>114</v>
      </c>
      <c r="B376" s="3">
        <v>93.116</v>
      </c>
      <c r="C376" t="s">
        <v>608</v>
      </c>
      <c r="D376" s="2">
        <v>1781545</v>
      </c>
      <c r="E376" s="16">
        <f t="shared" si="7"/>
        <v>0.00012325330481436115</v>
      </c>
      <c r="F376" s="16">
        <f>SUM(E$107:E376)</f>
        <v>0.9867856105747137</v>
      </c>
    </row>
    <row r="377" spans="1:6" ht="12.75" customHeight="1">
      <c r="A377" s="4" t="s">
        <v>114</v>
      </c>
      <c r="B377" s="3">
        <v>16.739</v>
      </c>
      <c r="C377" t="s">
        <v>336</v>
      </c>
      <c r="D377" s="2">
        <v>1773534</v>
      </c>
      <c r="E377" s="16">
        <f t="shared" si="7"/>
        <v>0.0001226990767567663</v>
      </c>
      <c r="F377" s="16">
        <f>SUM(E$107:E377)</f>
        <v>0.9869083096514705</v>
      </c>
    </row>
    <row r="378" spans="1:6" ht="12.75" customHeight="1">
      <c r="A378" s="4" t="s">
        <v>114</v>
      </c>
      <c r="B378" s="3">
        <v>84.116</v>
      </c>
      <c r="C378" t="s">
        <v>521</v>
      </c>
      <c r="D378" s="2">
        <v>1757041</v>
      </c>
      <c r="E378" s="16">
        <f t="shared" si="7"/>
        <v>0.00012155803526957217</v>
      </c>
      <c r="F378" s="16">
        <f>SUM(E$107:E378)</f>
        <v>0.9870298676867401</v>
      </c>
    </row>
    <row r="379" spans="1:6" ht="12.75" customHeight="1">
      <c r="A379" s="4" t="s">
        <v>114</v>
      </c>
      <c r="B379" s="3">
        <v>17.503</v>
      </c>
      <c r="C379" t="s">
        <v>364</v>
      </c>
      <c r="D379" s="2">
        <v>1722067</v>
      </c>
      <c r="E379" s="16">
        <f t="shared" si="7"/>
        <v>0.00011913841573564096</v>
      </c>
      <c r="F379" s="16">
        <f>SUM(E$107:E379)</f>
        <v>0.9871490061024757</v>
      </c>
    </row>
    <row r="380" spans="1:6" ht="12.75" customHeight="1">
      <c r="A380" s="4" t="s">
        <v>114</v>
      </c>
      <c r="B380" s="3">
        <v>45.024</v>
      </c>
      <c r="C380" t="s">
        <v>414</v>
      </c>
      <c r="D380" s="2">
        <v>1714530</v>
      </c>
      <c r="E380" s="16">
        <f t="shared" si="7"/>
        <v>0.00011861698060019064</v>
      </c>
      <c r="F380" s="16">
        <f>SUM(E$107:E380)</f>
        <v>0.9872676230830759</v>
      </c>
    </row>
    <row r="381" spans="1:6" ht="12.75" customHeight="1">
      <c r="A381" s="4" t="s">
        <v>114</v>
      </c>
      <c r="B381" s="3">
        <v>84.354</v>
      </c>
      <c r="C381" t="s">
        <v>567</v>
      </c>
      <c r="D381" s="2">
        <v>1713427</v>
      </c>
      <c r="E381" s="16">
        <f t="shared" si="7"/>
        <v>0.00011854067133199352</v>
      </c>
      <c r="F381" s="16">
        <f>SUM(E$107:E381)</f>
        <v>0.9873861637544079</v>
      </c>
    </row>
    <row r="382" spans="1:6" ht="12.75" customHeight="1">
      <c r="A382" s="4" t="s">
        <v>114</v>
      </c>
      <c r="B382" s="3">
        <v>10.2</v>
      </c>
      <c r="C382" t="s">
        <v>119</v>
      </c>
      <c r="D382" s="2">
        <v>1712145</v>
      </c>
      <c r="E382" s="16">
        <f t="shared" si="7"/>
        <v>0.00011845197823876713</v>
      </c>
      <c r="F382" s="16">
        <f>SUM(E$107:E382)</f>
        <v>0.9875046157326467</v>
      </c>
    </row>
    <row r="383" spans="1:6" ht="12.75" customHeight="1">
      <c r="A383" s="4" t="s">
        <v>114</v>
      </c>
      <c r="B383" s="3" t="s">
        <v>294</v>
      </c>
      <c r="C383" t="s">
        <v>295</v>
      </c>
      <c r="D383" s="2">
        <v>1705000</v>
      </c>
      <c r="E383" s="16">
        <f t="shared" si="7"/>
        <v>0.00011795766298829711</v>
      </c>
      <c r="F383" s="16">
        <f>SUM(E$107:E383)</f>
        <v>0.987622573395635</v>
      </c>
    </row>
    <row r="384" spans="1:6" ht="12.75" customHeight="1">
      <c r="A384" s="4" t="s">
        <v>114</v>
      </c>
      <c r="B384" s="3">
        <v>23.002</v>
      </c>
      <c r="C384" t="s">
        <v>406</v>
      </c>
      <c r="D384" s="2">
        <v>1700437</v>
      </c>
      <c r="E384" s="16">
        <f t="shared" si="7"/>
        <v>0.00011764197922512081</v>
      </c>
      <c r="F384" s="16">
        <f>SUM(E$107:E384)</f>
        <v>0.9877402153748601</v>
      </c>
    </row>
    <row r="385" spans="1:6" ht="12.75" customHeight="1">
      <c r="A385" s="4" t="s">
        <v>114</v>
      </c>
      <c r="B385" s="3">
        <v>10.309</v>
      </c>
      <c r="C385" t="s">
        <v>133</v>
      </c>
      <c r="D385" s="2">
        <v>1697509</v>
      </c>
      <c r="E385" s="16">
        <f t="shared" si="7"/>
        <v>0.00011743941028832917</v>
      </c>
      <c r="F385" s="16">
        <f>SUM(E$107:E385)</f>
        <v>0.9878576547851484</v>
      </c>
    </row>
    <row r="386" spans="1:6" ht="12.75" customHeight="1">
      <c r="A386" s="4" t="s">
        <v>114</v>
      </c>
      <c r="B386" s="3">
        <v>93.671</v>
      </c>
      <c r="C386" t="s">
        <v>712</v>
      </c>
      <c r="D386" s="2">
        <v>1685384</v>
      </c>
      <c r="E386" s="16">
        <f t="shared" si="7"/>
        <v>0.00011660056180520125</v>
      </c>
      <c r="F386" s="16">
        <f>SUM(E$107:E386)</f>
        <v>0.9879742553469536</v>
      </c>
    </row>
    <row r="387" spans="1:6" ht="12.75" customHeight="1">
      <c r="A387" s="4" t="s">
        <v>114</v>
      </c>
      <c r="B387" s="3">
        <v>14.506</v>
      </c>
      <c r="C387" t="s">
        <v>249</v>
      </c>
      <c r="D387" s="2">
        <v>1661421</v>
      </c>
      <c r="E387" s="16">
        <f t="shared" si="7"/>
        <v>0.00011494272046902028</v>
      </c>
      <c r="F387" s="16">
        <f>SUM(E$107:E387)</f>
        <v>0.9880891980674226</v>
      </c>
    </row>
    <row r="388" spans="1:6" ht="12.75" customHeight="1">
      <c r="A388" s="4" t="s">
        <v>114</v>
      </c>
      <c r="B388" s="3">
        <v>66.509</v>
      </c>
      <c r="C388" t="s">
        <v>469</v>
      </c>
      <c r="D388" s="2">
        <v>1654480</v>
      </c>
      <c r="E388" s="16">
        <f t="shared" si="7"/>
        <v>0.00011446251862808082</v>
      </c>
      <c r="F388" s="16">
        <f>SUM(E$107:E388)</f>
        <v>0.9882036605860507</v>
      </c>
    </row>
    <row r="389" spans="1:6" ht="12.75" customHeight="1">
      <c r="A389" s="4" t="s">
        <v>114</v>
      </c>
      <c r="B389" s="3">
        <v>17.245</v>
      </c>
      <c r="C389" t="s">
        <v>352</v>
      </c>
      <c r="D389" s="2">
        <v>1649524</v>
      </c>
      <c r="E389" s="16">
        <f t="shared" si="7"/>
        <v>0.00011411964579654417</v>
      </c>
      <c r="F389" s="16">
        <f>SUM(E$107:E389)</f>
        <v>0.9883177802318472</v>
      </c>
    </row>
    <row r="390" spans="1:6" ht="12.75" customHeight="1">
      <c r="A390" s="4" t="s">
        <v>114</v>
      </c>
      <c r="B390" s="3">
        <v>84.305</v>
      </c>
      <c r="C390" t="s">
        <v>552</v>
      </c>
      <c r="D390" s="2">
        <v>1649443</v>
      </c>
      <c r="E390" s="16">
        <f t="shared" si="7"/>
        <v>0.00011411404194275997</v>
      </c>
      <c r="F390" s="16">
        <f>SUM(E$107:E390)</f>
        <v>0.98843189427379</v>
      </c>
    </row>
    <row r="391" spans="1:6" ht="12.75" customHeight="1">
      <c r="A391" s="4" t="s">
        <v>114</v>
      </c>
      <c r="B391" s="3">
        <v>84.366</v>
      </c>
      <c r="C391" t="s">
        <v>569</v>
      </c>
      <c r="D391" s="2">
        <v>1636334</v>
      </c>
      <c r="E391" s="16">
        <f t="shared" si="7"/>
        <v>0.00011320711701366109</v>
      </c>
      <c r="F391" s="16">
        <f>SUM(E$107:E391)</f>
        <v>0.9885451013908036</v>
      </c>
    </row>
    <row r="392" spans="1:6" ht="12.75" customHeight="1">
      <c r="A392" s="4" t="s">
        <v>114</v>
      </c>
      <c r="B392" s="3">
        <v>66.034</v>
      </c>
      <c r="C392" t="s">
        <v>452</v>
      </c>
      <c r="D392" s="2">
        <v>1617596</v>
      </c>
      <c r="E392" s="16">
        <f t="shared" si="7"/>
        <v>0.0001119107588382507</v>
      </c>
      <c r="F392" s="16">
        <f>SUM(E$107:E392)</f>
        <v>0.9886570121496419</v>
      </c>
    </row>
    <row r="393" spans="1:6" ht="12.75" customHeight="1">
      <c r="A393" s="4" t="s">
        <v>114</v>
      </c>
      <c r="B393" s="3">
        <v>84.4</v>
      </c>
      <c r="C393" t="s">
        <v>580</v>
      </c>
      <c r="D393" s="2">
        <v>1579599</v>
      </c>
      <c r="E393" s="16">
        <f t="shared" si="7"/>
        <v>0.00010928199794642295</v>
      </c>
      <c r="F393" s="16">
        <f>SUM(E$107:E393)</f>
        <v>0.9887662941475883</v>
      </c>
    </row>
    <row r="394" spans="1:6" ht="12.75" customHeight="1">
      <c r="A394" s="4" t="s">
        <v>114</v>
      </c>
      <c r="B394" s="3">
        <v>15.916</v>
      </c>
      <c r="C394" t="s">
        <v>287</v>
      </c>
      <c r="D394" s="2">
        <v>1562500</v>
      </c>
      <c r="E394" s="16">
        <f t="shared" si="7"/>
        <v>0.00010809903133091744</v>
      </c>
      <c r="F394" s="16">
        <f>SUM(E$107:E394)</f>
        <v>0.9888743931789192</v>
      </c>
    </row>
    <row r="395" spans="1:6" ht="12.75" customHeight="1">
      <c r="A395" s="4" t="s">
        <v>114</v>
      </c>
      <c r="B395" s="3">
        <v>97.108</v>
      </c>
      <c r="C395" t="s">
        <v>792</v>
      </c>
      <c r="D395" s="2">
        <v>1545944</v>
      </c>
      <c r="E395" s="16">
        <f t="shared" si="7"/>
        <v>0.00010695363129078006</v>
      </c>
      <c r="F395" s="16">
        <f>SUM(E$107:E395)</f>
        <v>0.98898134681021</v>
      </c>
    </row>
    <row r="396" spans="1:6" ht="12.75" customHeight="1">
      <c r="A396" s="4" t="s">
        <v>114</v>
      </c>
      <c r="B396" s="3">
        <v>84.243</v>
      </c>
      <c r="C396" t="s">
        <v>549</v>
      </c>
      <c r="D396" s="2">
        <v>1540547</v>
      </c>
      <c r="E396" s="16">
        <f t="shared" si="7"/>
        <v>0.00010658024858864056</v>
      </c>
      <c r="F396" s="16">
        <f>SUM(E$107:E396)</f>
        <v>0.9890879270587987</v>
      </c>
    </row>
    <row r="397" spans="1:6" ht="12.75" customHeight="1">
      <c r="A397" s="4" t="s">
        <v>114</v>
      </c>
      <c r="B397" s="3">
        <v>93.977</v>
      </c>
      <c r="C397" t="s">
        <v>763</v>
      </c>
      <c r="D397" s="2">
        <v>1537242</v>
      </c>
      <c r="E397" s="16">
        <f t="shared" si="7"/>
        <v>0.0001063515975175694</v>
      </c>
      <c r="F397" s="16">
        <f>SUM(E$107:E397)</f>
        <v>0.9891942786563163</v>
      </c>
    </row>
    <row r="398" spans="1:6" ht="12.75" customHeight="1">
      <c r="A398" s="4" t="s">
        <v>114</v>
      </c>
      <c r="B398" s="3">
        <v>14.401</v>
      </c>
      <c r="C398" t="s">
        <v>247</v>
      </c>
      <c r="D398" s="2">
        <v>1534168</v>
      </c>
      <c r="E398" s="16">
        <f t="shared" si="7"/>
        <v>0.0001061389278072902</v>
      </c>
      <c r="F398" s="16">
        <f>SUM(E$107:E398)</f>
        <v>0.9893004175841236</v>
      </c>
    </row>
    <row r="399" spans="1:6" ht="12.75" customHeight="1">
      <c r="A399" s="4" t="s">
        <v>114</v>
      </c>
      <c r="B399" s="3">
        <v>12.351</v>
      </c>
      <c r="C399" t="s">
        <v>217</v>
      </c>
      <c r="D399" s="2">
        <v>1510144</v>
      </c>
      <c r="E399" s="16">
        <f t="shared" si="7"/>
        <v>0.00010447686628492607</v>
      </c>
      <c r="F399" s="16">
        <f>SUM(E$107:E399)</f>
        <v>0.9894048944504085</v>
      </c>
    </row>
    <row r="400" spans="1:6" ht="12.75" customHeight="1">
      <c r="A400" s="4" t="s">
        <v>114</v>
      </c>
      <c r="B400" s="3">
        <v>93.63</v>
      </c>
      <c r="C400" t="s">
        <v>699</v>
      </c>
      <c r="D400" s="2">
        <v>1506704</v>
      </c>
      <c r="E400" s="16">
        <f t="shared" si="7"/>
        <v>0.00010423887545754793</v>
      </c>
      <c r="F400" s="16">
        <f>SUM(E$107:E400)</f>
        <v>0.989509133325866</v>
      </c>
    </row>
    <row r="401" spans="1:6" ht="12.75" customHeight="1">
      <c r="A401" s="4" t="s">
        <v>114</v>
      </c>
      <c r="B401" s="3">
        <v>84.378</v>
      </c>
      <c r="C401" t="s">
        <v>575</v>
      </c>
      <c r="D401" s="2">
        <v>1500000</v>
      </c>
      <c r="E401" s="16">
        <f t="shared" si="7"/>
        <v>0.00010377507007768075</v>
      </c>
      <c r="F401" s="16">
        <f>SUM(E$107:E401)</f>
        <v>0.9896129083959436</v>
      </c>
    </row>
    <row r="402" spans="1:6" ht="12.75" customHeight="1">
      <c r="A402" s="4" t="s">
        <v>114</v>
      </c>
      <c r="B402" s="3">
        <v>17.801</v>
      </c>
      <c r="C402" t="s">
        <v>367</v>
      </c>
      <c r="D402" s="2">
        <v>1477000</v>
      </c>
      <c r="E402" s="16">
        <f t="shared" si="7"/>
        <v>0.00010218385233648964</v>
      </c>
      <c r="F402" s="16">
        <f>SUM(E$107:E402)</f>
        <v>0.9897150922482801</v>
      </c>
    </row>
    <row r="403" spans="1:6" ht="12.75" customHeight="1">
      <c r="A403" s="4" t="s">
        <v>114</v>
      </c>
      <c r="B403" s="3">
        <v>16.56</v>
      </c>
      <c r="C403" t="s">
        <v>318</v>
      </c>
      <c r="D403" s="2">
        <v>1472510</v>
      </c>
      <c r="E403" s="16">
        <f t="shared" si="7"/>
        <v>0.00010187321896005711</v>
      </c>
      <c r="F403" s="16">
        <f>SUM(E$107:E403)</f>
        <v>0.9898169654672402</v>
      </c>
    </row>
    <row r="404" spans="1:6" ht="12.75" customHeight="1">
      <c r="A404" s="4" t="s">
        <v>114</v>
      </c>
      <c r="B404" s="3">
        <v>94.011</v>
      </c>
      <c r="C404" t="s">
        <v>775</v>
      </c>
      <c r="D404" s="2">
        <v>1445500</v>
      </c>
      <c r="E404" s="16">
        <f t="shared" si="7"/>
        <v>0.00010000457586485835</v>
      </c>
      <c r="F404" s="16">
        <f>SUM(E$107:E404)</f>
        <v>0.9899169700431051</v>
      </c>
    </row>
    <row r="405" spans="1:6" ht="12.75" customHeight="1">
      <c r="A405" s="4" t="s">
        <v>114</v>
      </c>
      <c r="B405" s="3">
        <v>10.205</v>
      </c>
      <c r="C405" t="s">
        <v>122</v>
      </c>
      <c r="D405" s="2">
        <v>1442218</v>
      </c>
      <c r="E405" s="16">
        <f t="shared" si="7"/>
        <v>9.977751601152838E-05</v>
      </c>
      <c r="F405" s="16">
        <f>SUM(E$107:E405)</f>
        <v>0.9900167475591166</v>
      </c>
    </row>
    <row r="406" spans="1:6" ht="12.75" customHeight="1">
      <c r="A406" s="4" t="s">
        <v>114</v>
      </c>
      <c r="B406" s="3">
        <v>93.153</v>
      </c>
      <c r="C406" t="s">
        <v>622</v>
      </c>
      <c r="D406" s="2">
        <v>1399197</v>
      </c>
      <c r="E406" s="16">
        <f t="shared" si="7"/>
        <v>9.680117781832044E-05</v>
      </c>
      <c r="F406" s="16">
        <f>SUM(E$107:E406)</f>
        <v>0.9901135487369349</v>
      </c>
    </row>
    <row r="407" spans="1:6" ht="12.75" customHeight="1">
      <c r="A407" s="4" t="s">
        <v>114</v>
      </c>
      <c r="B407" s="3">
        <v>84.33</v>
      </c>
      <c r="C407" t="s">
        <v>559</v>
      </c>
      <c r="D407" s="2">
        <v>1376112</v>
      </c>
      <c r="E407" s="16">
        <f t="shared" si="7"/>
        <v>9.520407948982494E-05</v>
      </c>
      <c r="F407" s="16">
        <f>SUM(E$107:E407)</f>
        <v>0.9902087528164247</v>
      </c>
    </row>
    <row r="408" spans="1:6" ht="12.75" customHeight="1">
      <c r="A408" s="4" t="s">
        <v>114</v>
      </c>
      <c r="B408" s="3">
        <v>11.611</v>
      </c>
      <c r="C408" t="s">
        <v>208</v>
      </c>
      <c r="D408" s="2">
        <v>1370513</v>
      </c>
      <c r="E408" s="16">
        <f t="shared" si="7"/>
        <v>9.481672174491498E-05</v>
      </c>
      <c r="F408" s="16">
        <f>SUM(E$107:E408)</f>
        <v>0.9903035695381697</v>
      </c>
    </row>
    <row r="409" spans="1:6" ht="12.75" customHeight="1">
      <c r="A409" s="4" t="s">
        <v>114</v>
      </c>
      <c r="B409" s="3">
        <v>10.7</v>
      </c>
      <c r="C409" t="s">
        <v>162</v>
      </c>
      <c r="D409" s="2">
        <v>1369041</v>
      </c>
      <c r="E409" s="16">
        <f t="shared" si="7"/>
        <v>9.471488380947874E-05</v>
      </c>
      <c r="F409" s="16">
        <f>SUM(E$107:E409)</f>
        <v>0.9903982844219792</v>
      </c>
    </row>
    <row r="410" spans="1:6" ht="12.75" customHeight="1">
      <c r="A410" s="4" t="s">
        <v>114</v>
      </c>
      <c r="B410" s="3">
        <v>84.013</v>
      </c>
      <c r="C410" t="s">
        <v>505</v>
      </c>
      <c r="D410" s="2">
        <v>1351906</v>
      </c>
      <c r="E410" s="16">
        <f t="shared" si="7"/>
        <v>9.352942659229138E-05</v>
      </c>
      <c r="F410" s="16">
        <f>SUM(E$107:E410)</f>
        <v>0.9904918138485714</v>
      </c>
    </row>
    <row r="411" spans="1:6" ht="12.75" customHeight="1">
      <c r="A411" s="4" t="s">
        <v>114</v>
      </c>
      <c r="B411" s="3">
        <v>16.543</v>
      </c>
      <c r="C411" t="s">
        <v>314</v>
      </c>
      <c r="D411" s="2">
        <v>1301373</v>
      </c>
      <c r="E411" s="16">
        <f t="shared" si="7"/>
        <v>9.003338284813442E-05</v>
      </c>
      <c r="F411" s="16">
        <f>SUM(E$107:E411)</f>
        <v>0.9905818472314196</v>
      </c>
    </row>
    <row r="412" spans="1:6" ht="12.75" customHeight="1">
      <c r="A412" s="4" t="s">
        <v>114</v>
      </c>
      <c r="B412" s="3">
        <v>66.805</v>
      </c>
      <c r="C412" t="s">
        <v>476</v>
      </c>
      <c r="D412" s="2">
        <v>1288873</v>
      </c>
      <c r="E412" s="16">
        <f t="shared" si="7"/>
        <v>8.916859059748708E-05</v>
      </c>
      <c r="F412" s="16">
        <f>SUM(E$107:E412)</f>
        <v>0.9906710158220171</v>
      </c>
    </row>
    <row r="413" spans="1:6" ht="12.75" customHeight="1">
      <c r="A413" s="4" t="s">
        <v>114</v>
      </c>
      <c r="B413" s="3">
        <v>93.15</v>
      </c>
      <c r="C413" t="s">
        <v>621</v>
      </c>
      <c r="D413" s="2">
        <v>1287000</v>
      </c>
      <c r="E413" s="16">
        <f t="shared" si="7"/>
        <v>8.903901012665007E-05</v>
      </c>
      <c r="F413" s="16">
        <f>SUM(E$107:E413)</f>
        <v>0.9907600548321438</v>
      </c>
    </row>
    <row r="414" spans="1:6" ht="12.75" customHeight="1">
      <c r="A414" s="4" t="s">
        <v>114</v>
      </c>
      <c r="B414" s="3">
        <v>14.866</v>
      </c>
      <c r="C414" t="s">
        <v>252</v>
      </c>
      <c r="D414" s="2">
        <v>1276665</v>
      </c>
      <c r="E414" s="16">
        <f t="shared" si="7"/>
        <v>8.832399989381486E-05</v>
      </c>
      <c r="F414" s="16">
        <f>SUM(E$107:E414)</f>
        <v>0.9908483788320376</v>
      </c>
    </row>
    <row r="415" spans="1:6" ht="12.75" customHeight="1">
      <c r="A415" s="4" t="s">
        <v>114</v>
      </c>
      <c r="B415" s="3">
        <v>19.408</v>
      </c>
      <c r="C415" t="s">
        <v>377</v>
      </c>
      <c r="D415" s="2">
        <v>1267622</v>
      </c>
      <c r="E415" s="16">
        <f t="shared" si="7"/>
        <v>8.769837458800654E-05</v>
      </c>
      <c r="F415" s="16">
        <f>SUM(E$107:E415)</f>
        <v>0.9909360772066256</v>
      </c>
    </row>
    <row r="416" spans="1:6" ht="12.75" customHeight="1">
      <c r="A416" s="4" t="s">
        <v>114</v>
      </c>
      <c r="B416" s="3">
        <v>93.247</v>
      </c>
      <c r="C416" t="s">
        <v>642</v>
      </c>
      <c r="D416" s="2">
        <v>1248923</v>
      </c>
      <c r="E416" s="16">
        <f t="shared" si="7"/>
        <v>8.640471456441818E-05</v>
      </c>
      <c r="F416" s="16">
        <f>SUM(E$107:E416)</f>
        <v>0.99102248192119</v>
      </c>
    </row>
    <row r="417" spans="1:6" ht="12.75" customHeight="1">
      <c r="A417" s="4" t="s">
        <v>114</v>
      </c>
      <c r="B417" s="3">
        <v>19.401</v>
      </c>
      <c r="C417" t="s">
        <v>375</v>
      </c>
      <c r="D417" s="2">
        <v>1241182</v>
      </c>
      <c r="E417" s="16">
        <f t="shared" si="7"/>
        <v>8.58691660194373E-05</v>
      </c>
      <c r="F417" s="16">
        <f>SUM(E$107:E417)</f>
        <v>0.9911083510872095</v>
      </c>
    </row>
    <row r="418" spans="1:6" ht="12.75" customHeight="1">
      <c r="A418" s="4" t="s">
        <v>114</v>
      </c>
      <c r="B418" s="3">
        <v>84.323</v>
      </c>
      <c r="C418" t="s">
        <v>555</v>
      </c>
      <c r="D418" s="2">
        <v>1240000</v>
      </c>
      <c r="E418" s="16">
        <f t="shared" si="7"/>
        <v>8.578739126421608E-05</v>
      </c>
      <c r="F418" s="16">
        <f>SUM(E$107:E418)</f>
        <v>0.9911941384784737</v>
      </c>
    </row>
    <row r="419" spans="1:6" ht="12.75" customHeight="1">
      <c r="A419" s="4" t="s">
        <v>114</v>
      </c>
      <c r="B419" s="3">
        <v>93.276</v>
      </c>
      <c r="C419" t="s">
        <v>332</v>
      </c>
      <c r="D419" s="2">
        <v>1224093</v>
      </c>
      <c r="E419" s="16">
        <f t="shared" si="7"/>
        <v>8.46868912377323E-05</v>
      </c>
      <c r="F419" s="16">
        <f>SUM(E$107:E419)</f>
        <v>0.9912788253697115</v>
      </c>
    </row>
    <row r="420" spans="1:6" ht="12.75" customHeight="1">
      <c r="A420" s="4" t="s">
        <v>114</v>
      </c>
      <c r="B420" s="3">
        <v>10.664</v>
      </c>
      <c r="C420" t="s">
        <v>153</v>
      </c>
      <c r="D420" s="2">
        <v>1223131</v>
      </c>
      <c r="E420" s="16">
        <f t="shared" si="7"/>
        <v>8.462033682612248E-05</v>
      </c>
      <c r="F420" s="16">
        <f>SUM(E$107:E420)</f>
        <v>0.9913634457065376</v>
      </c>
    </row>
    <row r="421" spans="1:6" ht="12.75" customHeight="1">
      <c r="A421" s="4" t="s">
        <v>114</v>
      </c>
      <c r="B421" s="3">
        <v>10.568</v>
      </c>
      <c r="C421" t="s">
        <v>144</v>
      </c>
      <c r="D421" s="2">
        <v>1219620</v>
      </c>
      <c r="E421" s="16">
        <f t="shared" si="7"/>
        <v>8.437743397876067E-05</v>
      </c>
      <c r="F421" s="16">
        <f>SUM(E$107:E421)</f>
        <v>0.9914478231405163</v>
      </c>
    </row>
    <row r="422" spans="1:6" ht="12.75" customHeight="1">
      <c r="A422" s="4" t="s">
        <v>114</v>
      </c>
      <c r="B422" s="3">
        <v>17.502</v>
      </c>
      <c r="C422" t="s">
        <v>363</v>
      </c>
      <c r="D422" s="2">
        <v>1219000</v>
      </c>
      <c r="E422" s="16">
        <f t="shared" si="7"/>
        <v>8.433454028312855E-05</v>
      </c>
      <c r="F422" s="16">
        <f>SUM(E$107:E422)</f>
        <v>0.9915321576807994</v>
      </c>
    </row>
    <row r="423" spans="1:6" ht="12.75" customHeight="1">
      <c r="A423" s="4" t="s">
        <v>114</v>
      </c>
      <c r="B423" s="3">
        <v>84.069</v>
      </c>
      <c r="C423" t="s">
        <v>520</v>
      </c>
      <c r="D423" s="2">
        <v>1211922</v>
      </c>
      <c r="E423" s="16">
        <f t="shared" si="7"/>
        <v>8.3844860319122E-05</v>
      </c>
      <c r="F423" s="16">
        <f>SUM(E$107:E423)</f>
        <v>0.9916160025411185</v>
      </c>
    </row>
    <row r="424" spans="1:6" ht="12.75" customHeight="1">
      <c r="A424" s="4" t="s">
        <v>114</v>
      </c>
      <c r="B424" s="3">
        <v>84.132</v>
      </c>
      <c r="C424" t="s">
        <v>526</v>
      </c>
      <c r="D424" s="2">
        <v>1210037</v>
      </c>
      <c r="E424" s="16">
        <f t="shared" si="7"/>
        <v>8.371444964772439E-05</v>
      </c>
      <c r="F424" s="16">
        <f>SUM(E$107:E424)</f>
        <v>0.9916997169907662</v>
      </c>
    </row>
    <row r="425" spans="1:6" ht="12.75" customHeight="1">
      <c r="A425" s="4" t="s">
        <v>114</v>
      </c>
      <c r="B425" s="3">
        <v>10.303</v>
      </c>
      <c r="C425" t="s">
        <v>131</v>
      </c>
      <c r="D425" s="2">
        <v>1200000</v>
      </c>
      <c r="E425" s="16">
        <f t="shared" si="7"/>
        <v>8.302005606214459E-05</v>
      </c>
      <c r="F425" s="16">
        <f>SUM(E$107:E425)</f>
        <v>0.9917827370468284</v>
      </c>
    </row>
    <row r="426" spans="1:6" ht="12.75" customHeight="1">
      <c r="A426" s="4" t="s">
        <v>114</v>
      </c>
      <c r="B426" s="3">
        <v>84.318</v>
      </c>
      <c r="C426" t="s">
        <v>554</v>
      </c>
      <c r="D426" s="2">
        <v>1198469</v>
      </c>
      <c r="E426" s="16">
        <f t="shared" si="7"/>
        <v>8.291413630728531E-05</v>
      </c>
      <c r="F426" s="16">
        <f>SUM(E$107:E426)</f>
        <v>0.9918656511831356</v>
      </c>
    </row>
    <row r="427" spans="1:6" ht="12.75" customHeight="1">
      <c r="A427" s="4" t="s">
        <v>114</v>
      </c>
      <c r="B427" s="3">
        <v>20.219</v>
      </c>
      <c r="C427" t="s">
        <v>384</v>
      </c>
      <c r="D427" s="2">
        <v>1158618</v>
      </c>
      <c r="E427" s="16">
        <f t="shared" si="7"/>
        <v>8.015710942884154E-05</v>
      </c>
      <c r="F427" s="16">
        <f>SUM(E$107:E427)</f>
        <v>0.9919458082925645</v>
      </c>
    </row>
    <row r="428" spans="1:6" ht="12.75" customHeight="1">
      <c r="A428" s="4" t="s">
        <v>114</v>
      </c>
      <c r="B428" s="3">
        <v>17.804</v>
      </c>
      <c r="C428" t="s">
        <v>368</v>
      </c>
      <c r="D428" s="2">
        <v>1158000</v>
      </c>
      <c r="E428" s="16">
        <f aca="true" t="shared" si="8" ref="E428:E491">+D428/D$760</f>
        <v>8.011435409996953E-05</v>
      </c>
      <c r="F428" s="16">
        <f>SUM(E$107:E428)</f>
        <v>0.9920259226466644</v>
      </c>
    </row>
    <row r="429" spans="1:6" ht="12.75" customHeight="1">
      <c r="A429" s="4" t="s">
        <v>114</v>
      </c>
      <c r="B429" s="3">
        <v>93.135</v>
      </c>
      <c r="C429" t="s">
        <v>615</v>
      </c>
      <c r="D429" s="2">
        <v>1154997</v>
      </c>
      <c r="E429" s="16">
        <f t="shared" si="8"/>
        <v>7.990659640967401E-05</v>
      </c>
      <c r="F429" s="16">
        <f>SUM(E$107:E429)</f>
        <v>0.9921058292430741</v>
      </c>
    </row>
    <row r="430" spans="1:6" ht="12.75" customHeight="1">
      <c r="A430" s="4" t="s">
        <v>114</v>
      </c>
      <c r="B430" s="3">
        <v>84.2</v>
      </c>
      <c r="C430" t="s">
        <v>541</v>
      </c>
      <c r="D430" s="2">
        <v>1137630</v>
      </c>
      <c r="E430" s="16">
        <f t="shared" si="8"/>
        <v>7.870508864831463E-05</v>
      </c>
      <c r="F430" s="16">
        <f>SUM(E$107:E430)</f>
        <v>0.9921845343317224</v>
      </c>
    </row>
    <row r="431" spans="1:6" ht="12.75" customHeight="1">
      <c r="A431" s="4" t="s">
        <v>114</v>
      </c>
      <c r="B431" s="3">
        <v>17.805</v>
      </c>
      <c r="C431" t="s">
        <v>369</v>
      </c>
      <c r="D431" s="2">
        <v>1109999</v>
      </c>
      <c r="E431" s="16">
        <f t="shared" si="8"/>
        <v>7.67934826741037E-05</v>
      </c>
      <c r="F431" s="16">
        <f>SUM(E$107:E431)</f>
        <v>0.9922613278143965</v>
      </c>
    </row>
    <row r="432" spans="1:6" ht="12.75" customHeight="1">
      <c r="A432" s="4" t="s">
        <v>114</v>
      </c>
      <c r="B432" s="3">
        <v>16.523</v>
      </c>
      <c r="C432" t="s">
        <v>311</v>
      </c>
      <c r="D432" s="2">
        <v>1109991</v>
      </c>
      <c r="E432" s="16">
        <f t="shared" si="8"/>
        <v>7.679292920706328E-05</v>
      </c>
      <c r="F432" s="16">
        <f>SUM(E$107:E432)</f>
        <v>0.9923381207436035</v>
      </c>
    </row>
    <row r="433" spans="1:6" ht="12.75" customHeight="1">
      <c r="A433" s="4" t="s">
        <v>114</v>
      </c>
      <c r="B433" s="3">
        <v>12.607</v>
      </c>
      <c r="C433" t="s">
        <v>222</v>
      </c>
      <c r="D433" s="2">
        <v>1082777</v>
      </c>
      <c r="E433" s="16">
        <f t="shared" si="8"/>
        <v>7.491017270233395E-05</v>
      </c>
      <c r="F433" s="16">
        <f>SUM(E$107:E433)</f>
        <v>0.9924130309163058</v>
      </c>
    </row>
    <row r="434" spans="1:6" ht="12.75" customHeight="1">
      <c r="A434" s="4" t="s">
        <v>114</v>
      </c>
      <c r="B434" s="3">
        <v>10.558</v>
      </c>
      <c r="C434" t="s">
        <v>141</v>
      </c>
      <c r="D434" s="2">
        <v>1073516</v>
      </c>
      <c r="E434" s="16">
        <f t="shared" si="8"/>
        <v>7.426946541967435E-05</v>
      </c>
      <c r="F434" s="16">
        <f>SUM(E$107:E434)</f>
        <v>0.9924873003817255</v>
      </c>
    </row>
    <row r="435" spans="1:6" ht="12.75" customHeight="1">
      <c r="A435" s="4" t="s">
        <v>114</v>
      </c>
      <c r="B435" s="3">
        <v>93.67</v>
      </c>
      <c r="C435" t="s">
        <v>711</v>
      </c>
      <c r="D435" s="2">
        <v>1048762</v>
      </c>
      <c r="E435" s="16">
        <f t="shared" si="8"/>
        <v>7.255690002987241E-05</v>
      </c>
      <c r="F435" s="16">
        <f>SUM(E$107:E435)</f>
        <v>0.9925598572817553</v>
      </c>
    </row>
    <row r="436" spans="1:6" ht="12.75" customHeight="1">
      <c r="A436" s="4" t="s">
        <v>114</v>
      </c>
      <c r="B436" s="3">
        <v>19.01</v>
      </c>
      <c r="C436" t="s">
        <v>370</v>
      </c>
      <c r="D436" s="2">
        <v>1046775</v>
      </c>
      <c r="E436" s="16">
        <f t="shared" si="8"/>
        <v>7.24194326537095E-05</v>
      </c>
      <c r="F436" s="16">
        <f>SUM(E$107:E436)</f>
        <v>0.992632276714409</v>
      </c>
    </row>
    <row r="437" spans="1:6" ht="12.75" customHeight="1">
      <c r="A437" s="4" t="s">
        <v>114</v>
      </c>
      <c r="B437" s="3">
        <v>14.249</v>
      </c>
      <c r="C437" t="s">
        <v>241</v>
      </c>
      <c r="D437" s="2">
        <v>1034522</v>
      </c>
      <c r="E437" s="16">
        <f t="shared" si="8"/>
        <v>7.157172869793496E-05</v>
      </c>
      <c r="F437" s="16">
        <f>SUM(E$107:E437)</f>
        <v>0.992703848443107</v>
      </c>
    </row>
    <row r="438" spans="1:6" ht="12.75" customHeight="1">
      <c r="A438" s="4" t="s">
        <v>114</v>
      </c>
      <c r="B438" s="3">
        <v>14.259</v>
      </c>
      <c r="C438" t="s">
        <v>245</v>
      </c>
      <c r="D438" s="2">
        <v>1030517</v>
      </c>
      <c r="E438" s="16">
        <f t="shared" si="8"/>
        <v>7.129464926082755E-05</v>
      </c>
      <c r="F438" s="16">
        <f>SUM(E$107:E438)</f>
        <v>0.9927751430923678</v>
      </c>
    </row>
    <row r="439" spans="1:6" ht="12.75" customHeight="1">
      <c r="A439" s="4" t="s">
        <v>114</v>
      </c>
      <c r="B439" s="3">
        <v>94.002</v>
      </c>
      <c r="C439" t="s">
        <v>769</v>
      </c>
      <c r="D439" s="2">
        <v>1003428</v>
      </c>
      <c r="E439" s="16">
        <f t="shared" si="8"/>
        <v>6.94205406786047E-05</v>
      </c>
      <c r="F439" s="16">
        <f>SUM(E$107:E439)</f>
        <v>0.9928445636330464</v>
      </c>
    </row>
    <row r="440" spans="1:6" ht="12.75" customHeight="1">
      <c r="A440" s="4" t="s">
        <v>114</v>
      </c>
      <c r="B440" s="3">
        <v>15.614</v>
      </c>
      <c r="C440" t="s">
        <v>270</v>
      </c>
      <c r="D440" s="2">
        <v>1000000</v>
      </c>
      <c r="E440" s="16">
        <f t="shared" si="8"/>
        <v>6.918338005178717E-05</v>
      </c>
      <c r="F440" s="16">
        <f>SUM(E$107:E440)</f>
        <v>0.9929137470130982</v>
      </c>
    </row>
    <row r="441" spans="1:6" ht="12.75" customHeight="1">
      <c r="A441" s="4" t="s">
        <v>114</v>
      </c>
      <c r="B441" s="3">
        <v>16.203</v>
      </c>
      <c r="C441" t="s">
        <v>309</v>
      </c>
      <c r="D441" s="2">
        <v>1000000</v>
      </c>
      <c r="E441" s="16">
        <f t="shared" si="8"/>
        <v>6.918338005178717E-05</v>
      </c>
      <c r="F441" s="16">
        <f>SUM(E$107:E441)</f>
        <v>0.99298293039315</v>
      </c>
    </row>
    <row r="442" spans="1:6" ht="12.75" customHeight="1">
      <c r="A442" s="4" t="s">
        <v>114</v>
      </c>
      <c r="B442" s="3">
        <v>84.382</v>
      </c>
      <c r="C442" t="s">
        <v>576</v>
      </c>
      <c r="D442" s="2">
        <v>1000000</v>
      </c>
      <c r="E442" s="16">
        <f t="shared" si="8"/>
        <v>6.918338005178717E-05</v>
      </c>
      <c r="F442" s="16">
        <f>SUM(E$107:E442)</f>
        <v>0.9930521137732018</v>
      </c>
    </row>
    <row r="443" spans="1:6" ht="12.75" customHeight="1">
      <c r="A443" s="4" t="s">
        <v>114</v>
      </c>
      <c r="B443" s="3">
        <v>93.048</v>
      </c>
      <c r="C443" t="s">
        <v>593</v>
      </c>
      <c r="D443" s="2">
        <v>997757</v>
      </c>
      <c r="E443" s="16">
        <f t="shared" si="8"/>
        <v>6.9028201730331E-05</v>
      </c>
      <c r="F443" s="16">
        <f>SUM(E$107:E443)</f>
        <v>0.9931211419749322</v>
      </c>
    </row>
    <row r="444" spans="1:6" ht="12.75" customHeight="1">
      <c r="A444" s="4" t="s">
        <v>114</v>
      </c>
      <c r="B444" s="3">
        <v>19.415</v>
      </c>
      <c r="C444" t="s">
        <v>378</v>
      </c>
      <c r="D444" s="2">
        <v>963972</v>
      </c>
      <c r="E444" s="16">
        <f t="shared" si="8"/>
        <v>6.669084123528137E-05</v>
      </c>
      <c r="F444" s="16">
        <f>SUM(E$107:E444)</f>
        <v>0.9931878328161674</v>
      </c>
    </row>
    <row r="445" spans="1:6" ht="12.75" customHeight="1">
      <c r="A445" s="4" t="s">
        <v>114</v>
      </c>
      <c r="B445" s="3">
        <v>93.768</v>
      </c>
      <c r="C445" t="s">
        <v>716</v>
      </c>
      <c r="D445" s="2">
        <v>955007</v>
      </c>
      <c r="E445" s="16">
        <f t="shared" si="8"/>
        <v>6.60706122331171E-05</v>
      </c>
      <c r="F445" s="16">
        <f>SUM(E$107:E445)</f>
        <v>0.9932539034284005</v>
      </c>
    </row>
    <row r="446" spans="1:6" ht="12.75" customHeight="1">
      <c r="A446" s="4" t="s">
        <v>114</v>
      </c>
      <c r="B446" s="3">
        <v>16.812</v>
      </c>
      <c r="C446" t="s">
        <v>344</v>
      </c>
      <c r="D446" s="2">
        <v>951011</v>
      </c>
      <c r="E446" s="16">
        <f t="shared" si="8"/>
        <v>6.579415544643016E-05</v>
      </c>
      <c r="F446" s="16">
        <f>SUM(E$107:E446)</f>
        <v>0.9933196975838469</v>
      </c>
    </row>
    <row r="447" spans="1:6" ht="12.75" customHeight="1">
      <c r="A447" s="4" t="s">
        <v>114</v>
      </c>
      <c r="B447" s="3">
        <v>93.912</v>
      </c>
      <c r="C447" t="s">
        <v>743</v>
      </c>
      <c r="D447" s="2">
        <v>946477</v>
      </c>
      <c r="E447" s="16">
        <f t="shared" si="8"/>
        <v>6.548047800127536E-05</v>
      </c>
      <c r="F447" s="16">
        <f>SUM(E$107:E447)</f>
        <v>0.9933851780618481</v>
      </c>
    </row>
    <row r="448" spans="1:6" ht="12.75" customHeight="1">
      <c r="A448" s="4" t="s">
        <v>114</v>
      </c>
      <c r="B448" s="3">
        <v>64.014</v>
      </c>
      <c r="C448" t="s">
        <v>449</v>
      </c>
      <c r="D448" s="2">
        <v>924569</v>
      </c>
      <c r="E448" s="16">
        <f t="shared" si="8"/>
        <v>6.39648085111008E-05</v>
      </c>
      <c r="F448" s="16">
        <f>SUM(E$107:E448)</f>
        <v>0.9934491428703592</v>
      </c>
    </row>
    <row r="449" spans="1:6" ht="12.75" customHeight="1">
      <c r="A449" s="4" t="s">
        <v>114</v>
      </c>
      <c r="B449" s="3">
        <v>10.902</v>
      </c>
      <c r="C449" t="s">
        <v>173</v>
      </c>
      <c r="D449" s="2">
        <v>921036</v>
      </c>
      <c r="E449" s="16">
        <f t="shared" si="8"/>
        <v>6.372038362937784E-05</v>
      </c>
      <c r="F449" s="16">
        <f>SUM(E$107:E449)</f>
        <v>0.9935128632539886</v>
      </c>
    </row>
    <row r="450" spans="1:6" ht="12.75" customHeight="1">
      <c r="A450" s="4" t="s">
        <v>114</v>
      </c>
      <c r="B450" s="3">
        <v>93.129</v>
      </c>
      <c r="C450" t="s">
        <v>613</v>
      </c>
      <c r="D450" s="2">
        <v>905820</v>
      </c>
      <c r="E450" s="16">
        <f t="shared" si="8"/>
        <v>6.266768931850985E-05</v>
      </c>
      <c r="F450" s="16">
        <f>SUM(E$107:E450)</f>
        <v>0.9935755309433071</v>
      </c>
    </row>
    <row r="451" spans="1:6" ht="12.75" customHeight="1">
      <c r="A451" s="4" t="s">
        <v>114</v>
      </c>
      <c r="B451" s="3">
        <v>11.478</v>
      </c>
      <c r="C451" t="s">
        <v>203</v>
      </c>
      <c r="D451" s="2">
        <v>897612</v>
      </c>
      <c r="E451" s="16">
        <f t="shared" si="8"/>
        <v>6.209983213504478E-05</v>
      </c>
      <c r="F451" s="16">
        <f>SUM(E$107:E451)</f>
        <v>0.9936376307754421</v>
      </c>
    </row>
    <row r="452" spans="1:6" ht="12.75" customHeight="1">
      <c r="A452" s="4" t="s">
        <v>114</v>
      </c>
      <c r="B452" s="3">
        <v>84.235</v>
      </c>
      <c r="C452" t="s">
        <v>547</v>
      </c>
      <c r="D452" s="2">
        <v>874479</v>
      </c>
      <c r="E452" s="16">
        <f t="shared" si="8"/>
        <v>6.0499413004306784E-05</v>
      </c>
      <c r="F452" s="16">
        <f>SUM(E$107:E452)</f>
        <v>0.9936981301884464</v>
      </c>
    </row>
    <row r="453" spans="1:6" ht="12.75" customHeight="1">
      <c r="A453" s="4" t="s">
        <v>114</v>
      </c>
      <c r="B453" s="3">
        <v>11.42</v>
      </c>
      <c r="C453" t="s">
        <v>188</v>
      </c>
      <c r="D453" s="2">
        <v>862126</v>
      </c>
      <c r="E453" s="16">
        <f t="shared" si="8"/>
        <v>5.964479071052706E-05</v>
      </c>
      <c r="F453" s="16">
        <f>SUM(E$107:E453)</f>
        <v>0.993757774979157</v>
      </c>
    </row>
    <row r="454" spans="1:6" ht="12.75" customHeight="1">
      <c r="A454" s="4" t="s">
        <v>114</v>
      </c>
      <c r="B454" s="3">
        <v>93.584</v>
      </c>
      <c r="C454" t="s">
        <v>686</v>
      </c>
      <c r="D454" s="2">
        <v>852924</v>
      </c>
      <c r="E454" s="16">
        <f t="shared" si="8"/>
        <v>5.9008165247290516E-05</v>
      </c>
      <c r="F454" s="16">
        <f>SUM(E$107:E454)</f>
        <v>0.9938167831444042</v>
      </c>
    </row>
    <row r="455" spans="1:6" ht="12.75" customHeight="1">
      <c r="A455" s="4" t="s">
        <v>114</v>
      </c>
      <c r="B455" s="3">
        <v>14.25</v>
      </c>
      <c r="C455" t="s">
        <v>242</v>
      </c>
      <c r="D455" s="2">
        <v>850000</v>
      </c>
      <c r="E455" s="16">
        <f t="shared" si="8"/>
        <v>5.880587304401909E-05</v>
      </c>
      <c r="F455" s="16">
        <f>SUM(E$107:E455)</f>
        <v>0.9938755890174482</v>
      </c>
    </row>
    <row r="456" spans="1:6" ht="12.75" customHeight="1">
      <c r="A456" s="4" t="s">
        <v>114</v>
      </c>
      <c r="B456" s="3">
        <v>93.197</v>
      </c>
      <c r="C456" t="s">
        <v>632</v>
      </c>
      <c r="D456" s="2">
        <v>832328</v>
      </c>
      <c r="E456" s="16">
        <f t="shared" si="8"/>
        <v>5.7583264351743906E-05</v>
      </c>
      <c r="F456" s="16">
        <f>SUM(E$107:E456)</f>
        <v>0.9939331722818</v>
      </c>
    </row>
    <row r="457" spans="1:6" ht="12.75" customHeight="1">
      <c r="A457" s="4" t="s">
        <v>114</v>
      </c>
      <c r="B457" s="3">
        <v>84.196</v>
      </c>
      <c r="C457" t="s">
        <v>540</v>
      </c>
      <c r="D457" s="2">
        <v>820691</v>
      </c>
      <c r="E457" s="16">
        <f t="shared" si="8"/>
        <v>5.6778177358081256E-05</v>
      </c>
      <c r="F457" s="16">
        <f>SUM(E$107:E457)</f>
        <v>0.9939899504591581</v>
      </c>
    </row>
    <row r="458" spans="1:6" ht="12.75" customHeight="1">
      <c r="A458" s="4" t="s">
        <v>114</v>
      </c>
      <c r="B458" s="3">
        <v>84.217</v>
      </c>
      <c r="C458" t="s">
        <v>544</v>
      </c>
      <c r="D458" s="2">
        <v>818734</v>
      </c>
      <c r="E458" s="16">
        <f t="shared" si="8"/>
        <v>5.664278548331991E-05</v>
      </c>
      <c r="F458" s="16">
        <f>SUM(E$107:E458)</f>
        <v>0.9940465932446414</v>
      </c>
    </row>
    <row r="459" spans="1:6" ht="12.75" customHeight="1">
      <c r="A459" s="4" t="s">
        <v>114</v>
      </c>
      <c r="B459" s="3">
        <v>93.57</v>
      </c>
      <c r="C459" t="s">
        <v>682</v>
      </c>
      <c r="D459" s="2">
        <v>800000</v>
      </c>
      <c r="E459" s="16">
        <f t="shared" si="8"/>
        <v>5.534670404142973E-05</v>
      </c>
      <c r="F459" s="16">
        <f>SUM(E$107:E459)</f>
        <v>0.9941019399486828</v>
      </c>
    </row>
    <row r="460" spans="1:6" ht="12.75" customHeight="1">
      <c r="A460" s="4" t="s">
        <v>114</v>
      </c>
      <c r="B460" s="3">
        <v>98.002</v>
      </c>
      <c r="C460" t="s">
        <v>794</v>
      </c>
      <c r="D460" s="2">
        <v>800000</v>
      </c>
      <c r="E460" s="16">
        <f t="shared" si="8"/>
        <v>5.534670404142973E-05</v>
      </c>
      <c r="F460" s="16">
        <f>SUM(E$107:E460)</f>
        <v>0.9941572866527242</v>
      </c>
    </row>
    <row r="461" spans="1:6" ht="12.75" customHeight="1">
      <c r="A461" s="4" t="s">
        <v>114</v>
      </c>
      <c r="B461" s="3">
        <v>45.313</v>
      </c>
      <c r="C461" t="s">
        <v>431</v>
      </c>
      <c r="D461" s="2">
        <v>799493</v>
      </c>
      <c r="E461" s="16">
        <f t="shared" si="8"/>
        <v>5.531162806774348E-05</v>
      </c>
      <c r="F461" s="16">
        <f>SUM(E$107:E461)</f>
        <v>0.9942125982807919</v>
      </c>
    </row>
    <row r="462" spans="1:6" ht="12.75" customHeight="1">
      <c r="A462" s="4" t="s">
        <v>114</v>
      </c>
      <c r="B462" s="3">
        <v>10.215</v>
      </c>
      <c r="C462" t="s">
        <v>126</v>
      </c>
      <c r="D462" s="2">
        <v>776466</v>
      </c>
      <c r="E462" s="16">
        <f t="shared" si="8"/>
        <v>5.371854237529097E-05</v>
      </c>
      <c r="F462" s="16">
        <f>SUM(E$107:E462)</f>
        <v>0.9942663168231671</v>
      </c>
    </row>
    <row r="463" spans="1:6" ht="12.75" customHeight="1">
      <c r="A463" s="4" t="s">
        <v>114</v>
      </c>
      <c r="B463" s="3" t="s">
        <v>292</v>
      </c>
      <c r="C463" t="s">
        <v>293</v>
      </c>
      <c r="D463" s="2">
        <v>770657</v>
      </c>
      <c r="E463" s="16">
        <f t="shared" si="8"/>
        <v>5.3316656120570136E-05</v>
      </c>
      <c r="F463" s="16">
        <f>SUM(E$107:E463)</f>
        <v>0.9943196334792876</v>
      </c>
    </row>
    <row r="464" spans="1:6" ht="12.75" customHeight="1">
      <c r="A464" s="4" t="s">
        <v>114</v>
      </c>
      <c r="B464" s="3">
        <v>16.742</v>
      </c>
      <c r="C464" t="s">
        <v>337</v>
      </c>
      <c r="D464" s="2">
        <v>770465</v>
      </c>
      <c r="E464" s="16">
        <f t="shared" si="8"/>
        <v>5.3303372911600194E-05</v>
      </c>
      <c r="F464" s="16">
        <f>SUM(E$107:E464)</f>
        <v>0.9943729368521993</v>
      </c>
    </row>
    <row r="465" spans="1:6" ht="12.75" customHeight="1">
      <c r="A465" s="4" t="s">
        <v>114</v>
      </c>
      <c r="B465" s="3">
        <v>84.213</v>
      </c>
      <c r="C465" t="s">
        <v>542</v>
      </c>
      <c r="D465" s="2">
        <v>762879</v>
      </c>
      <c r="E465" s="16">
        <f t="shared" si="8"/>
        <v>5.277854779052734E-05</v>
      </c>
      <c r="F465" s="16">
        <f>SUM(E$107:E465)</f>
        <v>0.9944257153999898</v>
      </c>
    </row>
    <row r="466" spans="1:6" ht="12.75" customHeight="1">
      <c r="A466" s="4" t="s">
        <v>114</v>
      </c>
      <c r="B466" s="3">
        <v>84.185</v>
      </c>
      <c r="C466" t="s">
        <v>537</v>
      </c>
      <c r="D466" s="2">
        <v>753000</v>
      </c>
      <c r="E466" s="16">
        <f t="shared" si="8"/>
        <v>5.2095085178995735E-05</v>
      </c>
      <c r="F466" s="16">
        <f>SUM(E$107:E466)</f>
        <v>0.9944778104851688</v>
      </c>
    </row>
    <row r="467" spans="1:6" ht="12.75" customHeight="1">
      <c r="A467" s="4" t="s">
        <v>114</v>
      </c>
      <c r="B467" s="3">
        <v>93.938</v>
      </c>
      <c r="C467" t="s">
        <v>752</v>
      </c>
      <c r="D467" s="2">
        <v>751448</v>
      </c>
      <c r="E467" s="16">
        <f t="shared" si="8"/>
        <v>5.198771257315536E-05</v>
      </c>
      <c r="F467" s="16">
        <f>SUM(E$107:E467)</f>
        <v>0.994529798197742</v>
      </c>
    </row>
    <row r="468" spans="1:6" ht="12.75" customHeight="1">
      <c r="A468" s="4" t="s">
        <v>114</v>
      </c>
      <c r="B468" s="3">
        <v>97.061</v>
      </c>
      <c r="C468" t="s">
        <v>788</v>
      </c>
      <c r="D468" s="2">
        <v>749983</v>
      </c>
      <c r="E468" s="16">
        <f t="shared" si="8"/>
        <v>5.188635892137949E-05</v>
      </c>
      <c r="F468" s="16">
        <f>SUM(E$107:E468)</f>
        <v>0.9945816845566634</v>
      </c>
    </row>
    <row r="469" spans="1:6" ht="12.75" customHeight="1">
      <c r="A469" s="4" t="s">
        <v>114</v>
      </c>
      <c r="B469" s="3">
        <v>45.129</v>
      </c>
      <c r="C469" t="s">
        <v>416</v>
      </c>
      <c r="D469" s="2">
        <v>747890</v>
      </c>
      <c r="E469" s="16">
        <f t="shared" si="8"/>
        <v>5.1741558106931104E-05</v>
      </c>
      <c r="F469" s="16">
        <f>SUM(E$107:E469)</f>
        <v>0.9946334261147703</v>
      </c>
    </row>
    <row r="470" spans="1:6" ht="12.75" customHeight="1">
      <c r="A470" s="4" t="s">
        <v>114</v>
      </c>
      <c r="B470" s="3">
        <v>84.345</v>
      </c>
      <c r="C470" t="s">
        <v>564</v>
      </c>
      <c r="D470" s="2">
        <v>738935</v>
      </c>
      <c r="E470" s="16">
        <f t="shared" si="8"/>
        <v>5.112202093856735E-05</v>
      </c>
      <c r="F470" s="16">
        <f>SUM(E$107:E470)</f>
        <v>0.994684548135709</v>
      </c>
    </row>
    <row r="471" spans="1:6" ht="12.75" customHeight="1">
      <c r="A471" s="4" t="s">
        <v>114</v>
      </c>
      <c r="B471" s="3">
        <v>15.616</v>
      </c>
      <c r="C471" t="s">
        <v>272</v>
      </c>
      <c r="D471" s="2">
        <v>738013</v>
      </c>
      <c r="E471" s="16">
        <f t="shared" si="8"/>
        <v>5.1058233862159596E-05</v>
      </c>
      <c r="F471" s="16">
        <f>SUM(E$107:E471)</f>
        <v>0.9947356063695711</v>
      </c>
    </row>
    <row r="472" spans="1:6" ht="12.75" customHeight="1">
      <c r="A472" s="4" t="s">
        <v>114</v>
      </c>
      <c r="B472" s="3">
        <v>93.066</v>
      </c>
      <c r="C472" t="s">
        <v>599</v>
      </c>
      <c r="D472" s="2">
        <v>737225</v>
      </c>
      <c r="E472" s="16">
        <f t="shared" si="8"/>
        <v>5.100371735867879E-05</v>
      </c>
      <c r="F472" s="16">
        <f>SUM(E$107:E472)</f>
        <v>0.9947866100869298</v>
      </c>
    </row>
    <row r="473" spans="1:6" ht="12.75" customHeight="1">
      <c r="A473" s="4" t="s">
        <v>114</v>
      </c>
      <c r="B473" s="3">
        <v>93.599</v>
      </c>
      <c r="C473" t="s">
        <v>692</v>
      </c>
      <c r="D473" s="2">
        <v>701148</v>
      </c>
      <c r="E473" s="16">
        <f t="shared" si="8"/>
        <v>4.850778855655046E-05</v>
      </c>
      <c r="F473" s="16">
        <f>SUM(E$107:E473)</f>
        <v>0.9948351178754864</v>
      </c>
    </row>
    <row r="474" spans="1:6" ht="12.75" customHeight="1">
      <c r="A474" s="4" t="s">
        <v>114</v>
      </c>
      <c r="B474" s="3">
        <v>98.006</v>
      </c>
      <c r="C474" t="s">
        <v>796</v>
      </c>
      <c r="D474" s="2">
        <v>700000</v>
      </c>
      <c r="E474" s="16">
        <f t="shared" si="8"/>
        <v>4.842836603625102E-05</v>
      </c>
      <c r="F474" s="16">
        <f>SUM(E$107:E474)</f>
        <v>0.9948835462415226</v>
      </c>
    </row>
    <row r="475" spans="1:6" ht="12.75" customHeight="1">
      <c r="A475" s="4" t="s">
        <v>114</v>
      </c>
      <c r="B475" s="3">
        <v>97.072</v>
      </c>
      <c r="C475" t="s">
        <v>790</v>
      </c>
      <c r="D475" s="2">
        <v>698000</v>
      </c>
      <c r="E475" s="16">
        <f t="shared" si="8"/>
        <v>4.828999927614744E-05</v>
      </c>
      <c r="F475" s="16">
        <f>SUM(E$107:E475)</f>
        <v>0.9949318362407988</v>
      </c>
    </row>
    <row r="476" spans="1:6" ht="12.75" customHeight="1">
      <c r="A476" s="4" t="s">
        <v>114</v>
      </c>
      <c r="B476" s="3">
        <v>14.227</v>
      </c>
      <c r="C476" t="s">
        <v>234</v>
      </c>
      <c r="D476" s="2">
        <v>697398</v>
      </c>
      <c r="E476" s="16">
        <f t="shared" si="8"/>
        <v>4.824835088135626E-05</v>
      </c>
      <c r="F476" s="16">
        <f>SUM(E$107:E476)</f>
        <v>0.9949800845916802</v>
      </c>
    </row>
    <row r="477" spans="1:6" ht="12.75" customHeight="1">
      <c r="A477" s="4" t="s">
        <v>114</v>
      </c>
      <c r="B477" s="3">
        <v>84.31</v>
      </c>
      <c r="C477" t="s">
        <v>553</v>
      </c>
      <c r="D477" s="2">
        <v>683185</v>
      </c>
      <c r="E477" s="16">
        <f t="shared" si="8"/>
        <v>4.726504750068021E-05</v>
      </c>
      <c r="F477" s="16">
        <f>SUM(E$107:E477)</f>
        <v>0.9950273496391808</v>
      </c>
    </row>
    <row r="478" spans="1:6" ht="12.75" customHeight="1">
      <c r="A478" s="4" t="s">
        <v>114</v>
      </c>
      <c r="B478" s="3">
        <v>93.186</v>
      </c>
      <c r="C478" t="s">
        <v>630</v>
      </c>
      <c r="D478" s="2">
        <v>674619</v>
      </c>
      <c r="E478" s="16">
        <f t="shared" si="8"/>
        <v>4.66724226671566E-05</v>
      </c>
      <c r="F478" s="16">
        <f>SUM(E$107:E478)</f>
        <v>0.995074022061848</v>
      </c>
    </row>
    <row r="479" spans="1:6" ht="12.75" customHeight="1">
      <c r="A479" s="4" t="s">
        <v>114</v>
      </c>
      <c r="B479" s="3">
        <v>15.25</v>
      </c>
      <c r="C479" t="s">
        <v>266</v>
      </c>
      <c r="D479" s="2">
        <v>667380</v>
      </c>
      <c r="E479" s="16">
        <f t="shared" si="8"/>
        <v>4.617160417896172E-05</v>
      </c>
      <c r="F479" s="16">
        <f>SUM(E$107:E479)</f>
        <v>0.995120193666027</v>
      </c>
    </row>
    <row r="480" spans="1:6" ht="12.75" customHeight="1">
      <c r="A480" s="4" t="s">
        <v>114</v>
      </c>
      <c r="B480" s="3">
        <v>20.516</v>
      </c>
      <c r="C480" t="s">
        <v>393</v>
      </c>
      <c r="D480" s="2">
        <v>661266</v>
      </c>
      <c r="E480" s="16">
        <f t="shared" si="8"/>
        <v>4.5748616993325086E-05</v>
      </c>
      <c r="F480" s="16">
        <f>SUM(E$107:E480)</f>
        <v>0.9951659422830204</v>
      </c>
    </row>
    <row r="481" spans="1:6" ht="12.75" customHeight="1">
      <c r="A481" s="4" t="s">
        <v>114</v>
      </c>
      <c r="B481" s="3">
        <v>93.939</v>
      </c>
      <c r="C481" t="s">
        <v>753</v>
      </c>
      <c r="D481" s="2">
        <v>653084</v>
      </c>
      <c r="E481" s="16">
        <f t="shared" si="8"/>
        <v>4.518255857774137E-05</v>
      </c>
      <c r="F481" s="16">
        <f>SUM(E$107:E481)</f>
        <v>0.9952111248415981</v>
      </c>
    </row>
    <row r="482" spans="1:6" ht="12.75" customHeight="1">
      <c r="A482" s="4" t="s">
        <v>114</v>
      </c>
      <c r="B482" s="3">
        <v>15.93</v>
      </c>
      <c r="C482" t="s">
        <v>289</v>
      </c>
      <c r="D482" s="2">
        <v>650506</v>
      </c>
      <c r="E482" s="16">
        <f t="shared" si="8"/>
        <v>4.500420382396786E-05</v>
      </c>
      <c r="F482" s="16">
        <f>SUM(E$107:E482)</f>
        <v>0.995256129045422</v>
      </c>
    </row>
    <row r="483" spans="1:6" ht="12.75" customHeight="1">
      <c r="A483" s="4" t="s">
        <v>114</v>
      </c>
      <c r="B483" s="3">
        <v>84.129</v>
      </c>
      <c r="C483" t="s">
        <v>525</v>
      </c>
      <c r="D483" s="2">
        <v>649759</v>
      </c>
      <c r="E483" s="16">
        <f t="shared" si="8"/>
        <v>4.4952523839069174E-05</v>
      </c>
      <c r="F483" s="16">
        <f>SUM(E$107:E483)</f>
        <v>0.9953010815692611</v>
      </c>
    </row>
    <row r="484" spans="1:6" ht="12.75" customHeight="1">
      <c r="A484" s="4" t="s">
        <v>114</v>
      </c>
      <c r="B484" s="3">
        <v>93.59</v>
      </c>
      <c r="C484" t="s">
        <v>688</v>
      </c>
      <c r="D484" s="2">
        <v>647734</v>
      </c>
      <c r="E484" s="16">
        <f t="shared" si="8"/>
        <v>4.4812427494464304E-05</v>
      </c>
      <c r="F484" s="16">
        <f>SUM(E$107:E484)</f>
        <v>0.9953458939967555</v>
      </c>
    </row>
    <row r="485" spans="1:6" ht="12.75" customHeight="1">
      <c r="A485" s="4" t="s">
        <v>114</v>
      </c>
      <c r="B485" s="3">
        <v>93.178</v>
      </c>
      <c r="C485" t="s">
        <v>627</v>
      </c>
      <c r="D485" s="2">
        <v>636309</v>
      </c>
      <c r="E485" s="16">
        <f t="shared" si="8"/>
        <v>4.402200737737264E-05</v>
      </c>
      <c r="F485" s="16">
        <f>SUM(E$107:E485)</f>
        <v>0.995389916004133</v>
      </c>
    </row>
    <row r="486" spans="1:6" ht="12.75" customHeight="1">
      <c r="A486" s="4" t="s">
        <v>114</v>
      </c>
      <c r="B486" s="3">
        <v>45.149</v>
      </c>
      <c r="C486" t="s">
        <v>418</v>
      </c>
      <c r="D486" s="2">
        <v>636000</v>
      </c>
      <c r="E486" s="16">
        <f t="shared" si="8"/>
        <v>4.400062971293663E-05</v>
      </c>
      <c r="F486" s="16">
        <f>SUM(E$107:E486)</f>
        <v>0.9954339166338458</v>
      </c>
    </row>
    <row r="487" spans="1:6" ht="12.75" customHeight="1">
      <c r="A487" s="4" t="s">
        <v>114</v>
      </c>
      <c r="B487" s="3">
        <v>11.463</v>
      </c>
      <c r="C487" t="s">
        <v>197</v>
      </c>
      <c r="D487" s="2">
        <v>630470</v>
      </c>
      <c r="E487" s="16">
        <f t="shared" si="8"/>
        <v>4.3618045621250255E-05</v>
      </c>
      <c r="F487" s="16">
        <f>SUM(E$107:E487)</f>
        <v>0.9954775346794671</v>
      </c>
    </row>
    <row r="488" spans="1:6" ht="12.75" customHeight="1">
      <c r="A488" s="4" t="s">
        <v>114</v>
      </c>
      <c r="B488" s="3">
        <v>66.472</v>
      </c>
      <c r="C488" t="s">
        <v>466</v>
      </c>
      <c r="D488" s="2">
        <v>620900</v>
      </c>
      <c r="E488" s="16">
        <f t="shared" si="8"/>
        <v>4.295596067415465E-05</v>
      </c>
      <c r="F488" s="16">
        <f>SUM(E$107:E488)</f>
        <v>0.9955204906401413</v>
      </c>
    </row>
    <row r="489" spans="1:6" ht="12.75" customHeight="1">
      <c r="A489" s="4" t="s">
        <v>114</v>
      </c>
      <c r="B489" s="3">
        <v>66.419</v>
      </c>
      <c r="C489" t="s">
        <v>459</v>
      </c>
      <c r="D489" s="2">
        <v>617600</v>
      </c>
      <c r="E489" s="16">
        <f t="shared" si="8"/>
        <v>4.272765551998375E-05</v>
      </c>
      <c r="F489" s="16">
        <f>SUM(E$107:E489)</f>
        <v>0.9955632182956612</v>
      </c>
    </row>
    <row r="490" spans="1:6" ht="12.75" customHeight="1">
      <c r="A490" s="4" t="s">
        <v>114</v>
      </c>
      <c r="B490" s="3">
        <v>94.016</v>
      </c>
      <c r="C490" t="s">
        <v>777</v>
      </c>
      <c r="D490" s="2">
        <v>616391</v>
      </c>
      <c r="E490" s="16">
        <f t="shared" si="8"/>
        <v>4.264401281350114E-05</v>
      </c>
      <c r="F490" s="16">
        <f>SUM(E$107:E490)</f>
        <v>0.9956058623084747</v>
      </c>
    </row>
    <row r="491" spans="1:6" ht="12.75" customHeight="1">
      <c r="A491" s="4" t="s">
        <v>114</v>
      </c>
      <c r="B491" s="3">
        <v>10.579</v>
      </c>
      <c r="C491" t="s">
        <v>149</v>
      </c>
      <c r="D491" s="2">
        <v>610778</v>
      </c>
      <c r="E491" s="16">
        <f t="shared" si="8"/>
        <v>4.225568650127046E-05</v>
      </c>
      <c r="F491" s="16">
        <f>SUM(E$107:E491)</f>
        <v>0.995648117994976</v>
      </c>
    </row>
    <row r="492" spans="1:6" ht="12.75" customHeight="1">
      <c r="A492" s="4" t="s">
        <v>114</v>
      </c>
      <c r="B492" s="3">
        <v>93.24</v>
      </c>
      <c r="C492" t="s">
        <v>639</v>
      </c>
      <c r="D492" s="2">
        <v>600000</v>
      </c>
      <c r="E492" s="16">
        <f aca="true" t="shared" si="9" ref="E492:E555">+D492/D$760</f>
        <v>4.1510028031072296E-05</v>
      </c>
      <c r="F492" s="16">
        <f>SUM(E$107:E492)</f>
        <v>0.9956896280230071</v>
      </c>
    </row>
    <row r="493" spans="1:6" ht="12.75" customHeight="1">
      <c r="A493" s="4" t="s">
        <v>114</v>
      </c>
      <c r="B493" s="3">
        <v>93.623</v>
      </c>
      <c r="C493" t="s">
        <v>698</v>
      </c>
      <c r="D493" s="2">
        <v>593363</v>
      </c>
      <c r="E493" s="16">
        <f t="shared" si="9"/>
        <v>4.105085793766859E-05</v>
      </c>
      <c r="F493" s="16">
        <f>SUM(E$107:E493)</f>
        <v>0.9957306788809448</v>
      </c>
    </row>
    <row r="494" spans="1:6" ht="12.75" customHeight="1">
      <c r="A494" s="4" t="s">
        <v>114</v>
      </c>
      <c r="B494" s="3">
        <v>66.817</v>
      </c>
      <c r="C494" t="s">
        <v>479</v>
      </c>
      <c r="D494" s="2">
        <v>589496</v>
      </c>
      <c r="E494" s="16">
        <f t="shared" si="9"/>
        <v>4.0783325807008324E-05</v>
      </c>
      <c r="F494" s="16">
        <f>SUM(E$107:E494)</f>
        <v>0.9957714622067518</v>
      </c>
    </row>
    <row r="495" spans="1:6" ht="12.75" customHeight="1">
      <c r="A495" s="4" t="s">
        <v>114</v>
      </c>
      <c r="B495" s="3">
        <v>10.606</v>
      </c>
      <c r="C495" t="s">
        <v>151</v>
      </c>
      <c r="D495" s="2">
        <v>581872</v>
      </c>
      <c r="E495" s="16">
        <f t="shared" si="9"/>
        <v>4.02558717174935E-05</v>
      </c>
      <c r="F495" s="16">
        <f>SUM(E$107:E495)</f>
        <v>0.9958117180784694</v>
      </c>
    </row>
    <row r="496" spans="1:6" ht="12.75" customHeight="1">
      <c r="A496" s="4" t="s">
        <v>114</v>
      </c>
      <c r="B496" s="3">
        <v>97.047</v>
      </c>
      <c r="C496" t="s">
        <v>787</v>
      </c>
      <c r="D496" s="2">
        <v>579236</v>
      </c>
      <c r="E496" s="16">
        <f t="shared" si="9"/>
        <v>4.007350432767699E-05</v>
      </c>
      <c r="F496" s="16">
        <f>SUM(E$107:E496)</f>
        <v>0.995851791582797</v>
      </c>
    </row>
    <row r="497" spans="1:6" ht="12.75" customHeight="1">
      <c r="A497" s="4" t="s">
        <v>114</v>
      </c>
      <c r="B497" s="3">
        <v>10.78</v>
      </c>
      <c r="C497" t="s">
        <v>164</v>
      </c>
      <c r="D497" s="2">
        <v>574090</v>
      </c>
      <c r="E497" s="16">
        <f t="shared" si="9"/>
        <v>3.971748665393049E-05</v>
      </c>
      <c r="F497" s="16">
        <f>SUM(E$107:E497)</f>
        <v>0.9958915090694509</v>
      </c>
    </row>
    <row r="498" spans="1:6" ht="12.75" customHeight="1">
      <c r="A498" s="4" t="s">
        <v>114</v>
      </c>
      <c r="B498" s="3">
        <v>84.177</v>
      </c>
      <c r="C498" t="s">
        <v>534</v>
      </c>
      <c r="D498" s="2">
        <v>573665</v>
      </c>
      <c r="E498" s="16">
        <f t="shared" si="9"/>
        <v>3.9688083717408484E-05</v>
      </c>
      <c r="F498" s="16">
        <f>SUM(E$107:E498)</f>
        <v>0.9959311971531684</v>
      </c>
    </row>
    <row r="499" spans="1:6" ht="12.75" customHeight="1">
      <c r="A499" s="4" t="s">
        <v>114</v>
      </c>
      <c r="B499" s="3">
        <v>17.273</v>
      </c>
      <c r="C499" t="s">
        <v>359</v>
      </c>
      <c r="D499" s="2">
        <v>563358</v>
      </c>
      <c r="E499" s="16">
        <f t="shared" si="9"/>
        <v>3.8975010619214714E-05</v>
      </c>
      <c r="F499" s="16">
        <f>SUM(E$107:E499)</f>
        <v>0.9959701721637876</v>
      </c>
    </row>
    <row r="500" spans="1:6" ht="12.75" customHeight="1">
      <c r="A500" s="4" t="s">
        <v>114</v>
      </c>
      <c r="B500" s="3">
        <v>93.004</v>
      </c>
      <c r="C500" t="s">
        <v>587</v>
      </c>
      <c r="D500" s="2">
        <v>559848</v>
      </c>
      <c r="E500" s="16">
        <f t="shared" si="9"/>
        <v>3.873217695523294E-05</v>
      </c>
      <c r="F500" s="16">
        <f>SUM(E$107:E500)</f>
        <v>0.9960089043407429</v>
      </c>
    </row>
    <row r="501" spans="1:6" ht="12.75" customHeight="1">
      <c r="A501" s="4" t="s">
        <v>114</v>
      </c>
      <c r="B501" s="3">
        <v>66.809</v>
      </c>
      <c r="C501" t="s">
        <v>478</v>
      </c>
      <c r="D501" s="2">
        <v>552983</v>
      </c>
      <c r="E501" s="16">
        <f t="shared" si="9"/>
        <v>3.825723305117742E-05</v>
      </c>
      <c r="F501" s="16">
        <f>SUM(E$107:E501)</f>
        <v>0.996047161573794</v>
      </c>
    </row>
    <row r="502" spans="1:6" ht="12.75" customHeight="1">
      <c r="A502" s="4" t="s">
        <v>114</v>
      </c>
      <c r="B502" s="3">
        <v>94.013</v>
      </c>
      <c r="C502" t="s">
        <v>776</v>
      </c>
      <c r="D502" s="2">
        <v>543350</v>
      </c>
      <c r="E502" s="16">
        <f t="shared" si="9"/>
        <v>3.759078955113856E-05</v>
      </c>
      <c r="F502" s="16">
        <f>SUM(E$107:E502)</f>
        <v>0.9960847523633451</v>
      </c>
    </row>
    <row r="503" spans="1:6" ht="12.75" customHeight="1">
      <c r="A503" s="4" t="s">
        <v>114</v>
      </c>
      <c r="B503" s="3">
        <v>14.902</v>
      </c>
      <c r="C503" t="s">
        <v>258</v>
      </c>
      <c r="D503" s="2">
        <v>542842</v>
      </c>
      <c r="E503" s="16">
        <f t="shared" si="9"/>
        <v>3.755564439407225E-05</v>
      </c>
      <c r="F503" s="16">
        <f>SUM(E$107:E503)</f>
        <v>0.9961223080077393</v>
      </c>
    </row>
    <row r="504" spans="1:6" ht="12.75" customHeight="1">
      <c r="A504" s="4" t="s">
        <v>114</v>
      </c>
      <c r="B504" s="3">
        <v>93.632</v>
      </c>
      <c r="C504" t="s">
        <v>701</v>
      </c>
      <c r="D504" s="2">
        <v>542000</v>
      </c>
      <c r="E504" s="16">
        <f t="shared" si="9"/>
        <v>3.749739198806864E-05</v>
      </c>
      <c r="F504" s="16">
        <f>SUM(E$107:E504)</f>
        <v>0.9961598053997274</v>
      </c>
    </row>
    <row r="505" spans="1:6" ht="12.75" customHeight="1">
      <c r="A505" s="4" t="s">
        <v>114</v>
      </c>
      <c r="B505" s="3">
        <v>20.521</v>
      </c>
      <c r="C505" t="s">
        <v>394</v>
      </c>
      <c r="D505" s="2">
        <v>539327</v>
      </c>
      <c r="E505" s="16">
        <f t="shared" si="9"/>
        <v>3.7312464813190214E-05</v>
      </c>
      <c r="F505" s="16">
        <f>SUM(E$107:E505)</f>
        <v>0.9961971178645406</v>
      </c>
    </row>
    <row r="506" spans="1:6" ht="12.75" customHeight="1">
      <c r="A506" s="4" t="s">
        <v>114</v>
      </c>
      <c r="B506" s="3">
        <v>10.307</v>
      </c>
      <c r="C506" t="s">
        <v>132</v>
      </c>
      <c r="D506" s="2">
        <v>526781</v>
      </c>
      <c r="E506" s="16">
        <f t="shared" si="9"/>
        <v>3.644449012706049E-05</v>
      </c>
      <c r="F506" s="16">
        <f>SUM(E$107:E506)</f>
        <v>0.9962335623546676</v>
      </c>
    </row>
    <row r="507" spans="1:6" ht="12.75" customHeight="1">
      <c r="A507" s="4" t="s">
        <v>114</v>
      </c>
      <c r="B507" s="3">
        <v>84.011</v>
      </c>
      <c r="C507" t="s">
        <v>504</v>
      </c>
      <c r="D507" s="2">
        <v>525350</v>
      </c>
      <c r="E507" s="16">
        <f t="shared" si="9"/>
        <v>3.634548871020638E-05</v>
      </c>
      <c r="F507" s="16">
        <f>SUM(E$107:E507)</f>
        <v>0.9962699078433779</v>
      </c>
    </row>
    <row r="508" spans="1:6" ht="12.75" customHeight="1">
      <c r="A508" s="4" t="s">
        <v>114</v>
      </c>
      <c r="B508" s="3">
        <v>84.195</v>
      </c>
      <c r="C508" t="s">
        <v>539</v>
      </c>
      <c r="D508" s="2">
        <v>524313</v>
      </c>
      <c r="E508" s="16">
        <f t="shared" si="9"/>
        <v>3.6273745545092686E-05</v>
      </c>
      <c r="F508" s="16">
        <f>SUM(E$107:E508)</f>
        <v>0.9963061815889229</v>
      </c>
    </row>
    <row r="509" spans="1:6" ht="12.75" customHeight="1">
      <c r="A509" s="4" t="s">
        <v>114</v>
      </c>
      <c r="B509" s="3">
        <v>20.523</v>
      </c>
      <c r="C509" t="s">
        <v>396</v>
      </c>
      <c r="D509" s="2">
        <v>522000</v>
      </c>
      <c r="E509" s="16">
        <f t="shared" si="9"/>
        <v>3.61137243870329E-05</v>
      </c>
      <c r="F509" s="16">
        <f>SUM(E$107:E509)</f>
        <v>0.99634229531331</v>
      </c>
    </row>
    <row r="510" spans="1:6" ht="12.75" customHeight="1">
      <c r="A510" s="4" t="s">
        <v>114</v>
      </c>
      <c r="B510" s="3">
        <v>81.135</v>
      </c>
      <c r="C510" t="s">
        <v>499</v>
      </c>
      <c r="D510" s="2">
        <v>500001</v>
      </c>
      <c r="E510" s="16">
        <f t="shared" si="9"/>
        <v>3.4591759209273636E-05</v>
      </c>
      <c r="F510" s="16">
        <f>SUM(E$107:E510)</f>
        <v>0.9963768870725193</v>
      </c>
    </row>
    <row r="511" spans="1:6" ht="12.75" customHeight="1">
      <c r="A511" s="4" t="s">
        <v>114</v>
      </c>
      <c r="B511" s="3">
        <v>10.256</v>
      </c>
      <c r="C511" t="s">
        <v>130</v>
      </c>
      <c r="D511" s="2">
        <v>500000</v>
      </c>
      <c r="E511" s="16">
        <f t="shared" si="9"/>
        <v>3.459169002589358E-05</v>
      </c>
      <c r="F511" s="16">
        <f>SUM(E$107:E511)</f>
        <v>0.9964114787625451</v>
      </c>
    </row>
    <row r="512" spans="1:6" ht="12.75" customHeight="1">
      <c r="A512" s="4" t="s">
        <v>114</v>
      </c>
      <c r="B512" s="3">
        <v>17.27</v>
      </c>
      <c r="C512" t="s">
        <v>357</v>
      </c>
      <c r="D512" s="2">
        <v>500000</v>
      </c>
      <c r="E512" s="16">
        <f t="shared" si="9"/>
        <v>3.459169002589358E-05</v>
      </c>
      <c r="F512" s="16">
        <f>SUM(E$107:E512)</f>
        <v>0.9964460704525709</v>
      </c>
    </row>
    <row r="513" spans="1:6" ht="12.75" customHeight="1">
      <c r="A513" s="4" t="s">
        <v>114</v>
      </c>
      <c r="B513" s="3">
        <v>20.61</v>
      </c>
      <c r="C513" t="s">
        <v>400</v>
      </c>
      <c r="D513" s="2">
        <v>500000</v>
      </c>
      <c r="E513" s="16">
        <f t="shared" si="9"/>
        <v>3.459169002589358E-05</v>
      </c>
      <c r="F513" s="16">
        <f>SUM(E$107:E513)</f>
        <v>0.9964806621425968</v>
      </c>
    </row>
    <row r="514" spans="1:6" ht="12.75" customHeight="1">
      <c r="A514" s="4" t="s">
        <v>114</v>
      </c>
      <c r="B514" s="3">
        <v>93.068</v>
      </c>
      <c r="C514" t="s">
        <v>601</v>
      </c>
      <c r="D514" s="2">
        <v>499623</v>
      </c>
      <c r="E514" s="16">
        <f t="shared" si="9"/>
        <v>3.456560789161406E-05</v>
      </c>
      <c r="F514" s="16">
        <f>SUM(E$107:E514)</f>
        <v>0.9965152277504884</v>
      </c>
    </row>
    <row r="515" spans="1:6" ht="12.75" customHeight="1">
      <c r="A515" s="4" t="s">
        <v>114</v>
      </c>
      <c r="B515" s="3">
        <v>11.012</v>
      </c>
      <c r="C515" t="s">
        <v>180</v>
      </c>
      <c r="D515" s="2">
        <v>499500</v>
      </c>
      <c r="E515" s="16">
        <f t="shared" si="9"/>
        <v>3.455709833586769E-05</v>
      </c>
      <c r="F515" s="16">
        <f>SUM(E$107:E515)</f>
        <v>0.9965497848488243</v>
      </c>
    </row>
    <row r="516" spans="1:6" ht="12.75" customHeight="1">
      <c r="A516" s="4" t="s">
        <v>114</v>
      </c>
      <c r="B516" s="3">
        <v>77.009</v>
      </c>
      <c r="C516" t="s">
        <v>484</v>
      </c>
      <c r="D516" s="2">
        <v>498094</v>
      </c>
      <c r="E516" s="16">
        <f t="shared" si="9"/>
        <v>3.4459826503514876E-05</v>
      </c>
      <c r="F516" s="16">
        <f>SUM(E$107:E516)</f>
        <v>0.9965842446753278</v>
      </c>
    </row>
    <row r="517" spans="1:6" ht="12.75" customHeight="1">
      <c r="A517" s="4" t="s">
        <v>114</v>
      </c>
      <c r="B517" s="3">
        <v>66.454</v>
      </c>
      <c r="C517" t="s">
        <v>460</v>
      </c>
      <c r="D517" s="2">
        <v>498007</v>
      </c>
      <c r="E517" s="16">
        <f t="shared" si="9"/>
        <v>3.445380754945037E-05</v>
      </c>
      <c r="F517" s="16">
        <f>SUM(E$107:E517)</f>
        <v>0.9966186984828772</v>
      </c>
    </row>
    <row r="518" spans="1:6" ht="12.75" customHeight="1">
      <c r="A518" s="4" t="s">
        <v>114</v>
      </c>
      <c r="B518" s="3">
        <v>93.936</v>
      </c>
      <c r="C518" t="s">
        <v>751</v>
      </c>
      <c r="D518" s="2">
        <v>497604</v>
      </c>
      <c r="E518" s="16">
        <f t="shared" si="9"/>
        <v>3.4425926647289496E-05</v>
      </c>
      <c r="F518" s="16">
        <f>SUM(E$107:E518)</f>
        <v>0.9966531244095245</v>
      </c>
    </row>
    <row r="519" spans="1:6" ht="12.75" customHeight="1">
      <c r="A519" s="4" t="s">
        <v>114</v>
      </c>
      <c r="B519" s="3">
        <v>66.802</v>
      </c>
      <c r="C519" t="s">
        <v>474</v>
      </c>
      <c r="D519" s="2">
        <v>490225</v>
      </c>
      <c r="E519" s="16">
        <f t="shared" si="9"/>
        <v>3.391542248588736E-05</v>
      </c>
      <c r="F519" s="16">
        <f>SUM(E$107:E519)</f>
        <v>0.9966870398320103</v>
      </c>
    </row>
    <row r="520" spans="1:6" ht="12.75" customHeight="1">
      <c r="A520" s="4" t="s">
        <v>114</v>
      </c>
      <c r="B520" s="3">
        <v>84.066</v>
      </c>
      <c r="C520" t="s">
        <v>519</v>
      </c>
      <c r="D520" s="2">
        <v>489647</v>
      </c>
      <c r="E520" s="16">
        <f t="shared" si="9"/>
        <v>3.387543449221743E-05</v>
      </c>
      <c r="F520" s="16">
        <f>SUM(E$107:E520)</f>
        <v>0.9967209152665025</v>
      </c>
    </row>
    <row r="521" spans="1:6" ht="12.75" customHeight="1">
      <c r="A521" s="4" t="s">
        <v>114</v>
      </c>
      <c r="B521" s="3">
        <v>10.212</v>
      </c>
      <c r="C521" t="s">
        <v>125</v>
      </c>
      <c r="D521" s="2">
        <v>485850</v>
      </c>
      <c r="E521" s="16">
        <f t="shared" si="9"/>
        <v>3.361274519816079E-05</v>
      </c>
      <c r="F521" s="16">
        <f>SUM(E$107:E521)</f>
        <v>0.9967545280117007</v>
      </c>
    </row>
    <row r="522" spans="1:6" ht="12.75" customHeight="1">
      <c r="A522" s="4" t="s">
        <v>114</v>
      </c>
      <c r="B522" s="3">
        <v>84.224</v>
      </c>
      <c r="C522" t="s">
        <v>546</v>
      </c>
      <c r="D522" s="2">
        <v>481080</v>
      </c>
      <c r="E522" s="16">
        <f t="shared" si="9"/>
        <v>3.328274047531377E-05</v>
      </c>
      <c r="F522" s="16">
        <f>SUM(E$107:E522)</f>
        <v>0.996787810752176</v>
      </c>
    </row>
    <row r="523" spans="1:6" ht="12.75" customHeight="1">
      <c r="A523" s="4" t="s">
        <v>114</v>
      </c>
      <c r="B523" s="3">
        <v>20.602</v>
      </c>
      <c r="C523" t="s">
        <v>399</v>
      </c>
      <c r="D523" s="2">
        <v>478994</v>
      </c>
      <c r="E523" s="16">
        <f t="shared" si="9"/>
        <v>3.313842394452574E-05</v>
      </c>
      <c r="F523" s="16">
        <f>SUM(E$107:E523)</f>
        <v>0.9968209491761205</v>
      </c>
    </row>
    <row r="524" spans="1:6" ht="12.75" customHeight="1">
      <c r="A524" s="4" t="s">
        <v>114</v>
      </c>
      <c r="B524" s="3">
        <v>81.041</v>
      </c>
      <c r="C524" t="s">
        <v>486</v>
      </c>
      <c r="D524" s="2">
        <v>476000</v>
      </c>
      <c r="E524" s="16">
        <f t="shared" si="9"/>
        <v>3.293128890465069E-05</v>
      </c>
      <c r="F524" s="16">
        <f>SUM(E$107:E524)</f>
        <v>0.9968538804650252</v>
      </c>
    </row>
    <row r="525" spans="1:6" ht="12.75" customHeight="1">
      <c r="A525" s="4" t="s">
        <v>114</v>
      </c>
      <c r="B525" s="3">
        <v>20.522</v>
      </c>
      <c r="C525" t="s">
        <v>395</v>
      </c>
      <c r="D525" s="2">
        <v>475000</v>
      </c>
      <c r="E525" s="16">
        <f t="shared" si="9"/>
        <v>3.2862105524598904E-05</v>
      </c>
      <c r="F525" s="16">
        <f>SUM(E$107:E525)</f>
        <v>0.9968867425705498</v>
      </c>
    </row>
    <row r="526" spans="1:6" ht="12.75" customHeight="1">
      <c r="A526" s="4" t="s">
        <v>114</v>
      </c>
      <c r="B526" s="3">
        <v>15.63</v>
      </c>
      <c r="C526" t="s">
        <v>275</v>
      </c>
      <c r="D526" s="2">
        <v>474966</v>
      </c>
      <c r="E526" s="16">
        <f t="shared" si="9"/>
        <v>3.285975328967714E-05</v>
      </c>
      <c r="F526" s="16">
        <f>SUM(E$107:E526)</f>
        <v>0.9969196023238395</v>
      </c>
    </row>
    <row r="527" spans="1:6" ht="12.75" customHeight="1">
      <c r="A527" s="4" t="s">
        <v>114</v>
      </c>
      <c r="B527" s="3">
        <v>93.669</v>
      </c>
      <c r="C527" t="s">
        <v>710</v>
      </c>
      <c r="D527" s="2">
        <v>473930</v>
      </c>
      <c r="E527" s="16">
        <f t="shared" si="9"/>
        <v>3.278807930794349E-05</v>
      </c>
      <c r="F527" s="16">
        <f>SUM(E$107:E527)</f>
        <v>0.9969523904031474</v>
      </c>
    </row>
    <row r="528" spans="1:6" ht="12.75" customHeight="1">
      <c r="A528" s="4" t="s">
        <v>114</v>
      </c>
      <c r="B528" s="3">
        <v>16.593</v>
      </c>
      <c r="C528" t="s">
        <v>326</v>
      </c>
      <c r="D528" s="2">
        <v>473334</v>
      </c>
      <c r="E528" s="16">
        <f t="shared" si="9"/>
        <v>3.274684601343262E-05</v>
      </c>
      <c r="F528" s="16">
        <f>SUM(E$107:E528)</f>
        <v>0.9969851372491608</v>
      </c>
    </row>
    <row r="529" spans="1:6" ht="12.75" customHeight="1">
      <c r="A529" s="4" t="s">
        <v>114</v>
      </c>
      <c r="B529" s="3">
        <v>66.04</v>
      </c>
      <c r="C529" t="s">
        <v>454</v>
      </c>
      <c r="D529" s="2">
        <v>470588</v>
      </c>
      <c r="E529" s="16">
        <f t="shared" si="9"/>
        <v>3.2556868451810416E-05</v>
      </c>
      <c r="F529" s="16">
        <f>SUM(E$107:E529)</f>
        <v>0.9970176941176127</v>
      </c>
    </row>
    <row r="530" spans="1:6" ht="12.75" customHeight="1">
      <c r="A530" s="4" t="s">
        <v>114</v>
      </c>
      <c r="B530" s="3">
        <v>93.156</v>
      </c>
      <c r="C530" t="s">
        <v>623</v>
      </c>
      <c r="D530" s="2">
        <v>466093</v>
      </c>
      <c r="E530" s="16">
        <f t="shared" si="9"/>
        <v>3.2245889158477634E-05</v>
      </c>
      <c r="F530" s="16">
        <f>SUM(E$107:E530)</f>
        <v>0.9970499400067712</v>
      </c>
    </row>
    <row r="531" spans="1:6" ht="12.75" customHeight="1">
      <c r="A531" s="4" t="s">
        <v>114</v>
      </c>
      <c r="B531" s="3">
        <v>45.301</v>
      </c>
      <c r="C531" t="s">
        <v>426</v>
      </c>
      <c r="D531" s="2">
        <v>461737</v>
      </c>
      <c r="E531" s="16">
        <f t="shared" si="9"/>
        <v>3.194452635497205E-05</v>
      </c>
      <c r="F531" s="16">
        <f>SUM(E$107:E531)</f>
        <v>0.9970818845331262</v>
      </c>
    </row>
    <row r="532" spans="1:6" ht="12.75" customHeight="1">
      <c r="A532" s="4" t="s">
        <v>114</v>
      </c>
      <c r="B532" s="3">
        <v>93.138</v>
      </c>
      <c r="C532" t="s">
        <v>617</v>
      </c>
      <c r="D532" s="2">
        <v>460430</v>
      </c>
      <c r="E532" s="16">
        <f t="shared" si="9"/>
        <v>3.1854103677244365E-05</v>
      </c>
      <c r="F532" s="16">
        <f>SUM(E$107:E532)</f>
        <v>0.9971137386368034</v>
      </c>
    </row>
    <row r="533" spans="1:6" ht="12.75" customHeight="1">
      <c r="A533" s="4" t="s">
        <v>114</v>
      </c>
      <c r="B533" s="3">
        <v>11.427</v>
      </c>
      <c r="C533" t="s">
        <v>189</v>
      </c>
      <c r="D533" s="2">
        <v>456941</v>
      </c>
      <c r="E533" s="16">
        <f t="shared" si="9"/>
        <v>3.161272286424368E-05</v>
      </c>
      <c r="F533" s="16">
        <f>SUM(E$107:E533)</f>
        <v>0.9971453513596676</v>
      </c>
    </row>
    <row r="534" spans="1:6" ht="12.75" customHeight="1">
      <c r="A534" s="4" t="s">
        <v>114</v>
      </c>
      <c r="B534" s="3">
        <v>84.187</v>
      </c>
      <c r="C534" t="s">
        <v>538</v>
      </c>
      <c r="D534" s="2">
        <v>456025</v>
      </c>
      <c r="E534" s="16">
        <f t="shared" si="9"/>
        <v>3.1549350888116244E-05</v>
      </c>
      <c r="F534" s="16">
        <f>SUM(E$107:E534)</f>
        <v>0.9971769007105558</v>
      </c>
    </row>
    <row r="535" spans="1:6" ht="12.75" customHeight="1">
      <c r="A535" s="4" t="s">
        <v>114</v>
      </c>
      <c r="B535" s="3">
        <v>16.737</v>
      </c>
      <c r="C535" t="s">
        <v>335</v>
      </c>
      <c r="D535" s="2">
        <v>454700</v>
      </c>
      <c r="E535" s="16">
        <f t="shared" si="9"/>
        <v>3.1457682909547624E-05</v>
      </c>
      <c r="F535" s="16">
        <f>SUM(E$107:E535)</f>
        <v>0.9972083583934653</v>
      </c>
    </row>
    <row r="536" spans="1:6" ht="12.75" customHeight="1">
      <c r="A536" s="4" t="s">
        <v>114</v>
      </c>
      <c r="B536" s="3">
        <v>45.164</v>
      </c>
      <c r="C536" t="s">
        <v>423</v>
      </c>
      <c r="D536" s="2">
        <v>453000</v>
      </c>
      <c r="E536" s="16">
        <f t="shared" si="9"/>
        <v>3.134007116345959E-05</v>
      </c>
      <c r="F536" s="16">
        <f>SUM(E$107:E536)</f>
        <v>0.9972396984646288</v>
      </c>
    </row>
    <row r="537" spans="1:6" ht="12.75" customHeight="1">
      <c r="A537" s="4" t="s">
        <v>114</v>
      </c>
      <c r="B537" s="3">
        <v>14.17</v>
      </c>
      <c r="C537" t="s">
        <v>230</v>
      </c>
      <c r="D537" s="2">
        <v>452804</v>
      </c>
      <c r="E537" s="16">
        <f t="shared" si="9"/>
        <v>3.132651122096943E-05</v>
      </c>
      <c r="F537" s="16">
        <f>SUM(E$107:E537)</f>
        <v>0.9972710249758497</v>
      </c>
    </row>
    <row r="538" spans="1:6" ht="12.75" customHeight="1">
      <c r="A538" s="4" t="s">
        <v>114</v>
      </c>
      <c r="B538" s="3">
        <v>84.128</v>
      </c>
      <c r="C538" t="s">
        <v>524</v>
      </c>
      <c r="D538" s="2">
        <v>445923</v>
      </c>
      <c r="E538" s="16">
        <f t="shared" si="9"/>
        <v>3.0850460382833084E-05</v>
      </c>
      <c r="F538" s="16">
        <f>SUM(E$107:E538)</f>
        <v>0.9973018754362326</v>
      </c>
    </row>
    <row r="539" spans="1:6" ht="12.75" customHeight="1">
      <c r="A539" s="4" t="s">
        <v>114</v>
      </c>
      <c r="B539" s="3">
        <v>84.35</v>
      </c>
      <c r="C539" t="s">
        <v>565</v>
      </c>
      <c r="D539" s="2">
        <v>445921</v>
      </c>
      <c r="E539" s="16">
        <f t="shared" si="9"/>
        <v>3.0850322016072984E-05</v>
      </c>
      <c r="F539" s="16">
        <f>SUM(E$107:E539)</f>
        <v>0.9973327257582487</v>
      </c>
    </row>
    <row r="540" spans="1:6" ht="12.75" customHeight="1">
      <c r="A540" s="4" t="s">
        <v>114</v>
      </c>
      <c r="B540" s="3">
        <v>84.141</v>
      </c>
      <c r="C540" t="s">
        <v>528</v>
      </c>
      <c r="D540" s="2">
        <v>436663</v>
      </c>
      <c r="E540" s="16">
        <f t="shared" si="9"/>
        <v>3.020982228355354E-05</v>
      </c>
      <c r="F540" s="16">
        <f>SUM(E$107:E540)</f>
        <v>0.9973629355805322</v>
      </c>
    </row>
    <row r="541" spans="1:6" ht="12.75" customHeight="1">
      <c r="A541" s="4" t="s">
        <v>114</v>
      </c>
      <c r="B541" s="3">
        <v>89.003</v>
      </c>
      <c r="C541" t="s">
        <v>582</v>
      </c>
      <c r="D541" s="2">
        <v>435370</v>
      </c>
      <c r="E541" s="16">
        <f t="shared" si="9"/>
        <v>3.012036817314658E-05</v>
      </c>
      <c r="F541" s="16">
        <f>SUM(E$107:E541)</f>
        <v>0.9973930559487054</v>
      </c>
    </row>
    <row r="542" spans="1:6" ht="12.75" customHeight="1">
      <c r="A542" s="4" t="s">
        <v>114</v>
      </c>
      <c r="B542" s="3">
        <v>66.804</v>
      </c>
      <c r="C542" t="s">
        <v>475</v>
      </c>
      <c r="D542" s="2">
        <v>426712</v>
      </c>
      <c r="E542" s="16">
        <f t="shared" si="9"/>
        <v>2.9521378468658205E-05</v>
      </c>
      <c r="F542" s="16">
        <f>SUM(E$107:E542)</f>
        <v>0.9974225773271741</v>
      </c>
    </row>
    <row r="543" spans="1:6" ht="12.75" customHeight="1">
      <c r="A543" s="4" t="s">
        <v>114</v>
      </c>
      <c r="B543" s="3">
        <v>10.775</v>
      </c>
      <c r="C543" t="s">
        <v>168</v>
      </c>
      <c r="D543" s="2">
        <v>426645</v>
      </c>
      <c r="E543" s="16">
        <f t="shared" si="9"/>
        <v>2.9516743182194733E-05</v>
      </c>
      <c r="F543" s="16">
        <f>SUM(E$107:E543)</f>
        <v>0.9974520940703563</v>
      </c>
    </row>
    <row r="544" spans="1:6" ht="12.75" customHeight="1">
      <c r="A544" s="4" t="s">
        <v>114</v>
      </c>
      <c r="B544" s="3">
        <v>19.402</v>
      </c>
      <c r="C544" t="s">
        <v>376</v>
      </c>
      <c r="D544" s="2">
        <v>426285</v>
      </c>
      <c r="E544" s="16">
        <f t="shared" si="9"/>
        <v>2.949183716537609E-05</v>
      </c>
      <c r="F544" s="16">
        <f>SUM(E$107:E544)</f>
        <v>0.9974815859075217</v>
      </c>
    </row>
    <row r="545" spans="1:6" ht="12.75" customHeight="1">
      <c r="A545" s="4" t="s">
        <v>114</v>
      </c>
      <c r="B545" s="3">
        <v>45.163</v>
      </c>
      <c r="C545" t="s">
        <v>422</v>
      </c>
      <c r="D545" s="2">
        <v>422200</v>
      </c>
      <c r="E545" s="16">
        <f t="shared" si="9"/>
        <v>2.920922305786454E-05</v>
      </c>
      <c r="F545" s="16">
        <f>SUM(E$107:E545)</f>
        <v>0.9975107951305795</v>
      </c>
    </row>
    <row r="546" spans="1:6" ht="12.75" customHeight="1">
      <c r="A546" s="4" t="s">
        <v>114</v>
      </c>
      <c r="B546" s="3">
        <v>45.13</v>
      </c>
      <c r="C546" t="s">
        <v>417</v>
      </c>
      <c r="D546" s="2">
        <v>421486</v>
      </c>
      <c r="E546" s="16">
        <f t="shared" si="9"/>
        <v>2.9159826124507564E-05</v>
      </c>
      <c r="F546" s="16">
        <f>SUM(E$107:E546)</f>
        <v>0.997539954956704</v>
      </c>
    </row>
    <row r="547" spans="1:6" ht="12.75" customHeight="1">
      <c r="A547" s="4" t="s">
        <v>114</v>
      </c>
      <c r="B547" s="3">
        <v>93.134</v>
      </c>
      <c r="C547" t="s">
        <v>614</v>
      </c>
      <c r="D547" s="2">
        <v>420766</v>
      </c>
      <c r="E547" s="16">
        <f t="shared" si="9"/>
        <v>2.9110014090870276E-05</v>
      </c>
      <c r="F547" s="16">
        <f>SUM(E$107:E547)</f>
        <v>0.9975690649707949</v>
      </c>
    </row>
    <row r="548" spans="1:6" ht="12.75" customHeight="1">
      <c r="A548" s="4" t="s">
        <v>114</v>
      </c>
      <c r="B548" s="3">
        <v>93.969</v>
      </c>
      <c r="C548" t="s">
        <v>762</v>
      </c>
      <c r="D548" s="2">
        <v>411212</v>
      </c>
      <c r="E548" s="16">
        <f t="shared" si="9"/>
        <v>2.8449036077855504E-05</v>
      </c>
      <c r="F548" s="16">
        <f>SUM(E$107:E548)</f>
        <v>0.9975975140068728</v>
      </c>
    </row>
    <row r="549" spans="1:6" ht="12.75" customHeight="1">
      <c r="A549" s="4" t="s">
        <v>114</v>
      </c>
      <c r="B549" s="3">
        <v>23.011</v>
      </c>
      <c r="C549" t="s">
        <v>409</v>
      </c>
      <c r="D549" s="2">
        <v>410883</v>
      </c>
      <c r="E549" s="16">
        <f t="shared" si="9"/>
        <v>2.8426274745818464E-05</v>
      </c>
      <c r="F549" s="16">
        <f>SUM(E$107:E549)</f>
        <v>0.9976259402816187</v>
      </c>
    </row>
    <row r="550" spans="1:6" ht="12.75" customHeight="1">
      <c r="A550" s="4" t="s">
        <v>114</v>
      </c>
      <c r="B550" s="3">
        <v>12.902</v>
      </c>
      <c r="C550" t="s">
        <v>227</v>
      </c>
      <c r="D550" s="2">
        <v>410595</v>
      </c>
      <c r="E550" s="16">
        <f t="shared" si="9"/>
        <v>2.840634993236355E-05</v>
      </c>
      <c r="F550" s="16">
        <f>SUM(E$107:E550)</f>
        <v>0.9976543466315511</v>
      </c>
    </row>
    <row r="551" spans="1:6" ht="12.75" customHeight="1">
      <c r="A551" s="4" t="s">
        <v>114</v>
      </c>
      <c r="B551" s="3">
        <v>93.945</v>
      </c>
      <c r="C551" t="s">
        <v>757</v>
      </c>
      <c r="D551" s="2">
        <v>409840</v>
      </c>
      <c r="E551" s="16">
        <f t="shared" si="9"/>
        <v>2.835411648042445E-05</v>
      </c>
      <c r="F551" s="16">
        <f>SUM(E$107:E551)</f>
        <v>0.9976827007480314</v>
      </c>
    </row>
    <row r="552" spans="1:6" ht="12.75" customHeight="1">
      <c r="A552" s="4" t="s">
        <v>114</v>
      </c>
      <c r="B552" s="3">
        <v>20.7</v>
      </c>
      <c r="C552" t="s">
        <v>403</v>
      </c>
      <c r="D552" s="2">
        <v>408388</v>
      </c>
      <c r="E552" s="16">
        <f t="shared" si="9"/>
        <v>2.8253662212589257E-05</v>
      </c>
      <c r="F552" s="16">
        <f>SUM(E$107:E552)</f>
        <v>0.997710954410244</v>
      </c>
    </row>
    <row r="553" spans="1:6" ht="12.75" customHeight="1">
      <c r="A553" s="4" t="s">
        <v>114</v>
      </c>
      <c r="B553" s="3">
        <v>66.818</v>
      </c>
      <c r="C553" t="s">
        <v>480</v>
      </c>
      <c r="D553" s="2">
        <v>400000</v>
      </c>
      <c r="E553" s="16">
        <f t="shared" si="9"/>
        <v>2.7673352020714865E-05</v>
      </c>
      <c r="F553" s="16">
        <f>SUM(E$107:E553)</f>
        <v>0.9977386277622647</v>
      </c>
    </row>
    <row r="554" spans="1:6" ht="12.75" customHeight="1">
      <c r="A554" s="4" t="s">
        <v>114</v>
      </c>
      <c r="B554" s="3">
        <v>93.55</v>
      </c>
      <c r="C554" t="s">
        <v>673</v>
      </c>
      <c r="D554" s="2">
        <v>400000</v>
      </c>
      <c r="E554" s="16">
        <f t="shared" si="9"/>
        <v>2.7673352020714865E-05</v>
      </c>
      <c r="F554" s="16">
        <f>SUM(E$107:E554)</f>
        <v>0.9977663011142854</v>
      </c>
    </row>
    <row r="555" spans="1:6" ht="12.75" customHeight="1">
      <c r="A555" s="4" t="s">
        <v>114</v>
      </c>
      <c r="B555" s="3">
        <v>84.12</v>
      </c>
      <c r="C555" t="s">
        <v>522</v>
      </c>
      <c r="D555" s="2">
        <v>395715</v>
      </c>
      <c r="E555" s="16">
        <f t="shared" si="9"/>
        <v>2.7376901237192957E-05</v>
      </c>
      <c r="F555" s="16">
        <f>SUM(E$107:E555)</f>
        <v>0.9977936780155227</v>
      </c>
    </row>
    <row r="556" spans="1:6" ht="12.75" customHeight="1">
      <c r="A556" s="4" t="s">
        <v>114</v>
      </c>
      <c r="B556" s="3">
        <v>15.931</v>
      </c>
      <c r="C556" t="s">
        <v>290</v>
      </c>
      <c r="D556" s="2">
        <v>394579</v>
      </c>
      <c r="E556" s="16">
        <f aca="true" t="shared" si="10" ref="E556:E619">+D556/D$760</f>
        <v>2.7298308917454126E-05</v>
      </c>
      <c r="F556" s="16">
        <f>SUM(E$107:E556)</f>
        <v>0.9978209763244401</v>
      </c>
    </row>
    <row r="557" spans="1:6" ht="12.75" customHeight="1">
      <c r="A557" s="4" t="s">
        <v>114</v>
      </c>
      <c r="B557" s="3">
        <v>93.365</v>
      </c>
      <c r="C557" t="s">
        <v>664</v>
      </c>
      <c r="D557" s="2">
        <v>389981</v>
      </c>
      <c r="E557" s="16">
        <f t="shared" si="10"/>
        <v>2.698020373597601E-05</v>
      </c>
      <c r="F557" s="16">
        <f>SUM(E$107:E557)</f>
        <v>0.997847956528176</v>
      </c>
    </row>
    <row r="558" spans="1:6" ht="12.75" customHeight="1">
      <c r="A558" s="4" t="s">
        <v>114</v>
      </c>
      <c r="B558" s="3">
        <v>11.702</v>
      </c>
      <c r="C558" t="s">
        <v>212</v>
      </c>
      <c r="D558" s="2">
        <v>386120</v>
      </c>
      <c r="E558" s="16">
        <f t="shared" si="10"/>
        <v>2.671308670559606E-05</v>
      </c>
      <c r="F558" s="16">
        <f>SUM(E$107:E558)</f>
        <v>0.9978746696148816</v>
      </c>
    </row>
    <row r="559" spans="1:6" ht="12.75" customHeight="1">
      <c r="A559" s="4" t="s">
        <v>114</v>
      </c>
      <c r="B559" s="3">
        <v>16.548</v>
      </c>
      <c r="C559" t="s">
        <v>316</v>
      </c>
      <c r="D559" s="2">
        <v>384907</v>
      </c>
      <c r="E559" s="16">
        <f t="shared" si="10"/>
        <v>2.662916726559324E-05</v>
      </c>
      <c r="F559" s="16">
        <f>SUM(E$107:E559)</f>
        <v>0.9979012987821472</v>
      </c>
    </row>
    <row r="560" spans="1:6" ht="12.75" customHeight="1">
      <c r="A560" s="4" t="s">
        <v>114</v>
      </c>
      <c r="B560" s="3">
        <v>93.249</v>
      </c>
      <c r="C560" t="s">
        <v>643</v>
      </c>
      <c r="D560" s="2">
        <v>383065</v>
      </c>
      <c r="E560" s="16">
        <f t="shared" si="10"/>
        <v>2.650173147953785E-05</v>
      </c>
      <c r="F560" s="16">
        <f>SUM(E$107:E560)</f>
        <v>0.9979278005136267</v>
      </c>
    </row>
    <row r="561" spans="1:6" ht="12.75" customHeight="1">
      <c r="A561" s="4" t="s">
        <v>114</v>
      </c>
      <c r="B561" s="3">
        <v>84.22</v>
      </c>
      <c r="C561" t="s">
        <v>545</v>
      </c>
      <c r="D561" s="2">
        <v>381900</v>
      </c>
      <c r="E561" s="16">
        <f t="shared" si="10"/>
        <v>2.642113284177752E-05</v>
      </c>
      <c r="F561" s="16">
        <f>SUM(E$107:E561)</f>
        <v>0.9979542216464685</v>
      </c>
    </row>
    <row r="562" spans="1:6" ht="12.75" customHeight="1">
      <c r="A562" s="4" t="s">
        <v>114</v>
      </c>
      <c r="B562" s="3">
        <v>20.313</v>
      </c>
      <c r="C562" t="s">
        <v>386</v>
      </c>
      <c r="D562" s="2">
        <v>380000</v>
      </c>
      <c r="E562" s="16">
        <f t="shared" si="10"/>
        <v>2.6289684419679123E-05</v>
      </c>
      <c r="F562" s="16">
        <f>SUM(E$107:E562)</f>
        <v>0.9979805113308882</v>
      </c>
    </row>
    <row r="563" spans="1:6" ht="12.75" customHeight="1">
      <c r="A563" s="4" t="s">
        <v>114</v>
      </c>
      <c r="B563" s="3">
        <v>93.995</v>
      </c>
      <c r="C563" t="s">
        <v>768</v>
      </c>
      <c r="D563" s="2">
        <v>375000</v>
      </c>
      <c r="E563" s="16">
        <f t="shared" si="10"/>
        <v>2.5943767519420187E-05</v>
      </c>
      <c r="F563" s="16">
        <f>SUM(E$107:E563)</f>
        <v>0.9980064550984076</v>
      </c>
    </row>
    <row r="564" spans="1:6" ht="12.75" customHeight="1">
      <c r="A564" s="4" t="s">
        <v>114</v>
      </c>
      <c r="B564" s="3">
        <v>16.554</v>
      </c>
      <c r="C564" t="s">
        <v>317</v>
      </c>
      <c r="D564" s="2">
        <v>366034</v>
      </c>
      <c r="E564" s="16">
        <f t="shared" si="10"/>
        <v>2.5323469333875862E-05</v>
      </c>
      <c r="F564" s="16">
        <f>SUM(E$107:E564)</f>
        <v>0.9980317785677415</v>
      </c>
    </row>
    <row r="565" spans="1:6" ht="12.75" customHeight="1">
      <c r="A565" s="4" t="s">
        <v>114</v>
      </c>
      <c r="B565" s="3">
        <v>93.043</v>
      </c>
      <c r="C565" t="s">
        <v>590</v>
      </c>
      <c r="D565" s="2">
        <v>361152</v>
      </c>
      <c r="E565" s="16">
        <f t="shared" si="10"/>
        <v>2.4985716072463036E-05</v>
      </c>
      <c r="F565" s="16">
        <f>SUM(E$107:E565)</f>
        <v>0.998056764283814</v>
      </c>
    </row>
    <row r="566" spans="1:6" ht="12.75" customHeight="1">
      <c r="A566" s="4" t="s">
        <v>114</v>
      </c>
      <c r="B566" s="3">
        <v>10.572</v>
      </c>
      <c r="C566" t="s">
        <v>146</v>
      </c>
      <c r="D566" s="2">
        <v>355798</v>
      </c>
      <c r="E566" s="16">
        <f t="shared" si="10"/>
        <v>2.461530825566577E-05</v>
      </c>
      <c r="F566" s="16">
        <f>SUM(E$107:E566)</f>
        <v>0.9980813795920697</v>
      </c>
    </row>
    <row r="567" spans="1:6" ht="12.75" customHeight="1">
      <c r="A567" s="4" t="s">
        <v>114</v>
      </c>
      <c r="B567" s="3">
        <v>19.011</v>
      </c>
      <c r="C567" t="s">
        <v>371</v>
      </c>
      <c r="D567" s="2">
        <v>354815</v>
      </c>
      <c r="E567" s="16">
        <f t="shared" si="10"/>
        <v>2.4547300993074863E-05</v>
      </c>
      <c r="F567" s="16">
        <f>SUM(E$107:E567)</f>
        <v>0.9981059268930628</v>
      </c>
    </row>
    <row r="568" spans="1:6" ht="12.75" customHeight="1">
      <c r="A568" s="4" t="s">
        <v>114</v>
      </c>
      <c r="B568" s="3">
        <v>84.351</v>
      </c>
      <c r="C568" t="s">
        <v>566</v>
      </c>
      <c r="D568" s="2">
        <v>348301</v>
      </c>
      <c r="E568" s="16">
        <f t="shared" si="10"/>
        <v>2.4096640455417522E-05</v>
      </c>
      <c r="F568" s="16">
        <f>SUM(E$107:E568)</f>
        <v>0.9981300235335182</v>
      </c>
    </row>
    <row r="569" spans="1:6" ht="12.75" customHeight="1">
      <c r="A569" s="4" t="s">
        <v>114</v>
      </c>
      <c r="B569" s="3">
        <v>10.678</v>
      </c>
      <c r="C569" t="s">
        <v>156</v>
      </c>
      <c r="D569" s="2">
        <v>345150</v>
      </c>
      <c r="E569" s="16">
        <f t="shared" si="10"/>
        <v>2.3878643624874338E-05</v>
      </c>
      <c r="F569" s="16">
        <f>SUM(E$107:E569)</f>
        <v>0.9981539021771431</v>
      </c>
    </row>
    <row r="570" spans="1:6" ht="12.75" customHeight="1">
      <c r="A570" s="4" t="s">
        <v>114</v>
      </c>
      <c r="B570" s="3">
        <v>93.884</v>
      </c>
      <c r="C570" t="s">
        <v>739</v>
      </c>
      <c r="D570" s="2">
        <v>341260</v>
      </c>
      <c r="E570" s="16">
        <f t="shared" si="10"/>
        <v>2.360952027647289E-05</v>
      </c>
      <c r="F570" s="16">
        <f>SUM(E$107:E570)</f>
        <v>0.9981775116974195</v>
      </c>
    </row>
    <row r="571" spans="1:6" ht="12.75" customHeight="1">
      <c r="A571" s="4" t="s">
        <v>114</v>
      </c>
      <c r="B571" s="3">
        <v>96.008</v>
      </c>
      <c r="C571" t="s">
        <v>779</v>
      </c>
      <c r="D571" s="2">
        <v>339761</v>
      </c>
      <c r="E571" s="16">
        <f t="shared" si="10"/>
        <v>2.3505814389775258E-05</v>
      </c>
      <c r="F571" s="16">
        <f>SUM(E$107:E571)</f>
        <v>0.9982010175118093</v>
      </c>
    </row>
    <row r="572" spans="1:6" ht="12.75" customHeight="1">
      <c r="A572" s="4" t="s">
        <v>114</v>
      </c>
      <c r="B572" s="3">
        <v>94.004</v>
      </c>
      <c r="C572" t="s">
        <v>771</v>
      </c>
      <c r="D572" s="2">
        <v>336395</v>
      </c>
      <c r="E572" s="16">
        <f t="shared" si="10"/>
        <v>2.3272943132520944E-05</v>
      </c>
      <c r="F572" s="16">
        <f>SUM(E$107:E572)</f>
        <v>0.9982242904549419</v>
      </c>
    </row>
    <row r="573" spans="1:6" ht="12.75" customHeight="1">
      <c r="A573" s="4" t="s">
        <v>114</v>
      </c>
      <c r="B573" s="3">
        <v>94.003</v>
      </c>
      <c r="C573" t="s">
        <v>770</v>
      </c>
      <c r="D573" s="2">
        <v>336333</v>
      </c>
      <c r="E573" s="16">
        <f t="shared" si="10"/>
        <v>2.3268653762957732E-05</v>
      </c>
      <c r="F573" s="16">
        <f>SUM(E$107:E573)</f>
        <v>0.9982475591087049</v>
      </c>
    </row>
    <row r="574" spans="1:6" ht="12.75" customHeight="1">
      <c r="A574" s="4" t="s">
        <v>114</v>
      </c>
      <c r="B574" s="3">
        <v>10.766</v>
      </c>
      <c r="C574" t="s">
        <v>164</v>
      </c>
      <c r="D574" s="2">
        <v>336000</v>
      </c>
      <c r="E574" s="16">
        <f t="shared" si="10"/>
        <v>2.3245615697400485E-05</v>
      </c>
      <c r="F574" s="16">
        <f>SUM(E$107:E574)</f>
        <v>0.9982708047244023</v>
      </c>
    </row>
    <row r="575" spans="1:6" ht="12.75" customHeight="1">
      <c r="A575" s="4" t="s">
        <v>114</v>
      </c>
      <c r="B575" s="3">
        <v>93.253</v>
      </c>
      <c r="C575" t="s">
        <v>645</v>
      </c>
      <c r="D575" s="2">
        <v>330782</v>
      </c>
      <c r="E575" s="16">
        <f t="shared" si="10"/>
        <v>2.2884616820290262E-05</v>
      </c>
      <c r="F575" s="16">
        <f>SUM(E$107:E575)</f>
        <v>0.9982936893412226</v>
      </c>
    </row>
    <row r="576" spans="1:6" ht="12.75" customHeight="1">
      <c r="A576" s="4" t="s">
        <v>114</v>
      </c>
      <c r="B576" s="3">
        <v>11.467</v>
      </c>
      <c r="C576" t="s">
        <v>198</v>
      </c>
      <c r="D576" s="2">
        <v>325500</v>
      </c>
      <c r="E576" s="16">
        <f t="shared" si="10"/>
        <v>2.251919020685672E-05</v>
      </c>
      <c r="F576" s="16">
        <f>SUM(E$107:E576)</f>
        <v>0.9983162085314295</v>
      </c>
    </row>
    <row r="577" spans="1:6" ht="12.75" customHeight="1">
      <c r="A577" s="4" t="s">
        <v>114</v>
      </c>
      <c r="B577" s="3">
        <v>10.202</v>
      </c>
      <c r="C577" t="s">
        <v>120</v>
      </c>
      <c r="D577" s="2">
        <v>322842</v>
      </c>
      <c r="E577" s="16">
        <f t="shared" si="10"/>
        <v>2.233530078267907E-05</v>
      </c>
      <c r="F577" s="16">
        <f>SUM(E$107:E577)</f>
        <v>0.9983385438322122</v>
      </c>
    </row>
    <row r="578" spans="1:6" ht="12.75" customHeight="1">
      <c r="A578" s="4" t="s">
        <v>114</v>
      </c>
      <c r="B578" s="3">
        <v>84.169</v>
      </c>
      <c r="C578" t="s">
        <v>532</v>
      </c>
      <c r="D578" s="2">
        <v>319901</v>
      </c>
      <c r="E578" s="16">
        <f t="shared" si="10"/>
        <v>2.2131832461946766E-05</v>
      </c>
      <c r="F578" s="16">
        <f>SUM(E$107:E578)</f>
        <v>0.9983606756646741</v>
      </c>
    </row>
    <row r="579" spans="1:6" ht="12.75" customHeight="1">
      <c r="A579" s="4" t="s">
        <v>114</v>
      </c>
      <c r="B579" s="3">
        <v>16.746</v>
      </c>
      <c r="C579" t="s">
        <v>340</v>
      </c>
      <c r="D579" s="2">
        <v>318230</v>
      </c>
      <c r="E579" s="16">
        <f t="shared" si="10"/>
        <v>2.201622703388023E-05</v>
      </c>
      <c r="F579" s="16">
        <f>SUM(E$107:E579)</f>
        <v>0.998382691891708</v>
      </c>
    </row>
    <row r="580" spans="1:6" ht="12.75" customHeight="1">
      <c r="A580" s="4" t="s">
        <v>114</v>
      </c>
      <c r="B580" s="3">
        <v>19.421</v>
      </c>
      <c r="C580" t="s">
        <v>379</v>
      </c>
      <c r="D580" s="2">
        <v>315871</v>
      </c>
      <c r="E580" s="16">
        <f t="shared" si="10"/>
        <v>2.1853023440338062E-05</v>
      </c>
      <c r="F580" s="16">
        <f>SUM(E$107:E580)</f>
        <v>0.9984045449151484</v>
      </c>
    </row>
    <row r="581" spans="1:6" ht="12.75" customHeight="1">
      <c r="A581" s="4" t="s">
        <v>114</v>
      </c>
      <c r="B581" s="3">
        <v>93.643</v>
      </c>
      <c r="C581" t="s">
        <v>702</v>
      </c>
      <c r="D581" s="2">
        <v>314243</v>
      </c>
      <c r="E581" s="16">
        <f t="shared" si="10"/>
        <v>2.1740392897613754E-05</v>
      </c>
      <c r="F581" s="16">
        <f>SUM(E$107:E581)</f>
        <v>0.998426285308046</v>
      </c>
    </row>
    <row r="582" spans="1:6" ht="12.75" customHeight="1">
      <c r="A582" s="4" t="s">
        <v>114</v>
      </c>
      <c r="B582" s="3">
        <v>93.358</v>
      </c>
      <c r="C582" t="s">
        <v>662</v>
      </c>
      <c r="D582" s="2">
        <v>313405</v>
      </c>
      <c r="E582" s="16">
        <f t="shared" si="10"/>
        <v>2.1682417225130357E-05</v>
      </c>
      <c r="F582" s="16">
        <f>SUM(E$107:E582)</f>
        <v>0.9984479677252711</v>
      </c>
    </row>
    <row r="583" spans="1:6" ht="12.75" customHeight="1">
      <c r="A583" s="4" t="s">
        <v>114</v>
      </c>
      <c r="B583" s="3">
        <v>15.649</v>
      </c>
      <c r="C583" t="s">
        <v>280</v>
      </c>
      <c r="D583" s="2">
        <v>313160</v>
      </c>
      <c r="E583" s="16">
        <f t="shared" si="10"/>
        <v>2.1665467297017667E-05</v>
      </c>
      <c r="F583" s="16">
        <f>SUM(E$107:E583)</f>
        <v>0.9984696331925681</v>
      </c>
    </row>
    <row r="584" spans="1:6" ht="12.75" customHeight="1">
      <c r="A584" s="4" t="s">
        <v>114</v>
      </c>
      <c r="B584" s="3">
        <v>81.119</v>
      </c>
      <c r="C584" t="s">
        <v>493</v>
      </c>
      <c r="D584" s="2">
        <v>312130</v>
      </c>
      <c r="E584" s="16">
        <f t="shared" si="10"/>
        <v>2.1594208415564328E-05</v>
      </c>
      <c r="F584" s="16">
        <f>SUM(E$107:E584)</f>
        <v>0.9984912274009836</v>
      </c>
    </row>
    <row r="585" spans="1:6" ht="12.75" customHeight="1">
      <c r="A585" s="4" t="s">
        <v>114</v>
      </c>
      <c r="B585" s="3">
        <v>10.769</v>
      </c>
      <c r="C585" t="s">
        <v>165</v>
      </c>
      <c r="D585" s="2">
        <v>312000</v>
      </c>
      <c r="E585" s="16">
        <f t="shared" si="10"/>
        <v>2.1585214576157594E-05</v>
      </c>
      <c r="F585" s="16">
        <f>SUM(E$107:E585)</f>
        <v>0.9985128126155598</v>
      </c>
    </row>
    <row r="586" spans="1:6" ht="12.75" customHeight="1">
      <c r="A586" s="4" t="s">
        <v>114</v>
      </c>
      <c r="B586" s="3">
        <v>84.328</v>
      </c>
      <c r="C586" t="s">
        <v>558</v>
      </c>
      <c r="D586" s="2">
        <v>311790</v>
      </c>
      <c r="E586" s="16">
        <f t="shared" si="10"/>
        <v>2.157068606634672E-05</v>
      </c>
      <c r="F586" s="16">
        <f>SUM(E$107:E586)</f>
        <v>0.9985343833016261</v>
      </c>
    </row>
    <row r="587" spans="1:6" ht="12.75" customHeight="1">
      <c r="A587" s="4" t="s">
        <v>114</v>
      </c>
      <c r="B587" s="3">
        <v>17.271</v>
      </c>
      <c r="C587" t="s">
        <v>358</v>
      </c>
      <c r="D587" s="2">
        <v>303782</v>
      </c>
      <c r="E587" s="16">
        <f t="shared" si="10"/>
        <v>2.101666555889201E-05</v>
      </c>
      <c r="F587" s="16">
        <f>SUM(E$107:E587)</f>
        <v>0.998555399967185</v>
      </c>
    </row>
    <row r="588" spans="1:6" ht="12.75" customHeight="1">
      <c r="A588" s="4" t="s">
        <v>114</v>
      </c>
      <c r="B588" s="3">
        <v>84.017</v>
      </c>
      <c r="C588" t="s">
        <v>507</v>
      </c>
      <c r="D588" s="2">
        <v>299984</v>
      </c>
      <c r="E588" s="16">
        <f t="shared" si="10"/>
        <v>2.075390708145532E-05</v>
      </c>
      <c r="F588" s="16">
        <f>SUM(E$107:E588)</f>
        <v>0.9985761538742665</v>
      </c>
    </row>
    <row r="589" spans="1:6" ht="12.75" customHeight="1">
      <c r="A589" s="4" t="s">
        <v>114</v>
      </c>
      <c r="B589" s="3">
        <v>93.107</v>
      </c>
      <c r="C589" t="s">
        <v>605</v>
      </c>
      <c r="D589" s="2">
        <v>297045</v>
      </c>
      <c r="E589" s="16">
        <f t="shared" si="10"/>
        <v>2.0550577127483117E-05</v>
      </c>
      <c r="F589" s="16">
        <f>SUM(E$107:E589)</f>
        <v>0.9985967044513939</v>
      </c>
    </row>
    <row r="590" spans="1:6" ht="12.75" customHeight="1">
      <c r="A590" s="4" t="s">
        <v>114</v>
      </c>
      <c r="B590" s="3">
        <v>43.006</v>
      </c>
      <c r="C590" t="s">
        <v>411</v>
      </c>
      <c r="D590" s="2">
        <v>293144</v>
      </c>
      <c r="E590" s="16">
        <f t="shared" si="10"/>
        <v>2.0280692761901096E-05</v>
      </c>
      <c r="F590" s="16">
        <f>SUM(E$107:E590)</f>
        <v>0.9986169851441559</v>
      </c>
    </row>
    <row r="591" spans="1:6" ht="12.75" customHeight="1">
      <c r="A591" s="4" t="s">
        <v>114</v>
      </c>
      <c r="B591" s="3">
        <v>10.574</v>
      </c>
      <c r="C591" t="s">
        <v>147</v>
      </c>
      <c r="D591" s="2">
        <v>291786</v>
      </c>
      <c r="E591" s="16">
        <f t="shared" si="10"/>
        <v>2.018674173179077E-05</v>
      </c>
      <c r="F591" s="16">
        <f>SUM(E$107:E591)</f>
        <v>0.9986371718858876</v>
      </c>
    </row>
    <row r="592" spans="1:6" ht="12.75" customHeight="1">
      <c r="A592" s="4" t="s">
        <v>114</v>
      </c>
      <c r="B592" s="3">
        <v>93.978</v>
      </c>
      <c r="C592" t="s">
        <v>764</v>
      </c>
      <c r="D592" s="2">
        <v>288064</v>
      </c>
      <c r="E592" s="16">
        <f t="shared" si="10"/>
        <v>1.9929241191238018E-05</v>
      </c>
      <c r="F592" s="16">
        <f>SUM(E$107:E592)</f>
        <v>0.9986571011270788</v>
      </c>
    </row>
    <row r="593" spans="1:6" ht="12.75" customHeight="1">
      <c r="A593" s="4" t="s">
        <v>114</v>
      </c>
      <c r="B593" s="3">
        <v>93.928</v>
      </c>
      <c r="C593" t="s">
        <v>750</v>
      </c>
      <c r="D593" s="2">
        <v>287668</v>
      </c>
      <c r="E593" s="16">
        <f t="shared" si="10"/>
        <v>1.990184457273751E-05</v>
      </c>
      <c r="F593" s="16">
        <f>SUM(E$107:E593)</f>
        <v>0.9986770029716516</v>
      </c>
    </row>
    <row r="594" spans="1:6" ht="12.75" customHeight="1">
      <c r="A594" s="4" t="s">
        <v>114</v>
      </c>
      <c r="B594" s="3">
        <v>93.042</v>
      </c>
      <c r="C594" t="s">
        <v>589</v>
      </c>
      <c r="D594" s="2">
        <v>286666</v>
      </c>
      <c r="E594" s="16">
        <f t="shared" si="10"/>
        <v>1.983252282592562E-05</v>
      </c>
      <c r="F594" s="16">
        <f>SUM(E$107:E594)</f>
        <v>0.9986968354944775</v>
      </c>
    </row>
    <row r="595" spans="1:6" ht="12.75" customHeight="1">
      <c r="A595" s="4" t="s">
        <v>114</v>
      </c>
      <c r="B595" s="3">
        <v>11.302</v>
      </c>
      <c r="C595" t="s">
        <v>181</v>
      </c>
      <c r="D595" s="2">
        <v>280000</v>
      </c>
      <c r="E595" s="16">
        <f t="shared" si="10"/>
        <v>1.9371346414500405E-05</v>
      </c>
      <c r="F595" s="16">
        <f>SUM(E$107:E595)</f>
        <v>0.998716206840892</v>
      </c>
    </row>
    <row r="596" spans="1:6" ht="12.75" customHeight="1">
      <c r="A596" s="4" t="s">
        <v>114</v>
      </c>
      <c r="B596" s="3">
        <v>84.24</v>
      </c>
      <c r="C596" t="s">
        <v>548</v>
      </c>
      <c r="D596" s="2">
        <v>277734</v>
      </c>
      <c r="E596" s="16">
        <f t="shared" si="10"/>
        <v>1.9214576875303056E-05</v>
      </c>
      <c r="F596" s="16">
        <f>SUM(E$107:E596)</f>
        <v>0.9987354214177673</v>
      </c>
    </row>
    <row r="597" spans="1:6" ht="12.75" customHeight="1">
      <c r="A597" s="4" t="s">
        <v>114</v>
      </c>
      <c r="B597" s="3">
        <v>47.079</v>
      </c>
      <c r="C597" t="s">
        <v>440</v>
      </c>
      <c r="D597" s="2">
        <v>274731</v>
      </c>
      <c r="E597" s="16">
        <f t="shared" si="10"/>
        <v>1.9006819185007538E-05</v>
      </c>
      <c r="F597" s="16">
        <f>SUM(E$107:E597)</f>
        <v>0.9987544282369523</v>
      </c>
    </row>
    <row r="598" spans="1:6" ht="12.75" customHeight="1">
      <c r="A598" s="4" t="s">
        <v>114</v>
      </c>
      <c r="B598" s="3">
        <v>19.432</v>
      </c>
      <c r="C598" t="s">
        <v>380</v>
      </c>
      <c r="D598" s="2">
        <v>274677</v>
      </c>
      <c r="E598" s="16">
        <f t="shared" si="10"/>
        <v>1.9003083282484744E-05</v>
      </c>
      <c r="F598" s="16">
        <f>SUM(E$107:E598)</f>
        <v>0.9987734313202348</v>
      </c>
    </row>
    <row r="599" spans="1:6" ht="12.75" customHeight="1">
      <c r="A599" s="4" t="s">
        <v>114</v>
      </c>
      <c r="B599" s="3">
        <v>10.675</v>
      </c>
      <c r="C599" t="s">
        <v>154</v>
      </c>
      <c r="D599" s="2">
        <v>266700</v>
      </c>
      <c r="E599" s="16">
        <f t="shared" si="10"/>
        <v>1.8451207459811635E-05</v>
      </c>
      <c r="F599" s="16">
        <f>SUM(E$107:E599)</f>
        <v>0.9987918825276946</v>
      </c>
    </row>
    <row r="600" spans="1:6" ht="12.75" customHeight="1">
      <c r="A600" s="4" t="s">
        <v>114</v>
      </c>
      <c r="B600" s="3">
        <v>10.68</v>
      </c>
      <c r="C600" t="s">
        <v>157</v>
      </c>
      <c r="D600" s="2">
        <v>265315</v>
      </c>
      <c r="E600" s="16">
        <f t="shared" si="10"/>
        <v>1.835538847843991E-05</v>
      </c>
      <c r="F600" s="16">
        <f>SUM(E$107:E600)</f>
        <v>0.998810237916173</v>
      </c>
    </row>
    <row r="601" spans="1:6" ht="12.75" customHeight="1">
      <c r="A601" s="4" t="s">
        <v>114</v>
      </c>
      <c r="B601" s="3">
        <v>45.303</v>
      </c>
      <c r="C601" t="s">
        <v>427</v>
      </c>
      <c r="D601" s="2">
        <v>264228</v>
      </c>
      <c r="E601" s="16">
        <f t="shared" si="10"/>
        <v>1.828018614432362E-05</v>
      </c>
      <c r="F601" s="16">
        <f>SUM(E$107:E601)</f>
        <v>0.9988285181023173</v>
      </c>
    </row>
    <row r="602" spans="1:6" ht="12.75" customHeight="1">
      <c r="A602" s="4" t="s">
        <v>114</v>
      </c>
      <c r="B602" s="3">
        <v>14.408</v>
      </c>
      <c r="C602" t="s">
        <v>248</v>
      </c>
      <c r="D602" s="2">
        <v>259124</v>
      </c>
      <c r="E602" s="16">
        <f t="shared" si="10"/>
        <v>1.7927074172539295E-05</v>
      </c>
      <c r="F602" s="16">
        <f>SUM(E$107:E602)</f>
        <v>0.9988464451764899</v>
      </c>
    </row>
    <row r="603" spans="1:6" ht="12.75" customHeight="1">
      <c r="A603" s="4" t="s">
        <v>114</v>
      </c>
      <c r="B603" s="3">
        <v>84.051</v>
      </c>
      <c r="C603" t="s">
        <v>517</v>
      </c>
      <c r="D603" s="2">
        <v>252522</v>
      </c>
      <c r="E603" s="16">
        <f t="shared" si="10"/>
        <v>1.7470325497437398E-05</v>
      </c>
      <c r="F603" s="16">
        <f>SUM(E$107:E603)</f>
        <v>0.9988639155019874</v>
      </c>
    </row>
    <row r="604" spans="1:6" ht="12.75" customHeight="1">
      <c r="A604" s="4" t="s">
        <v>114</v>
      </c>
      <c r="B604" s="3">
        <v>10.417</v>
      </c>
      <c r="C604" t="s">
        <v>136</v>
      </c>
      <c r="D604" s="2">
        <v>250572</v>
      </c>
      <c r="E604" s="16">
        <f t="shared" si="10"/>
        <v>1.7335417906336414E-05</v>
      </c>
      <c r="F604" s="16">
        <f>SUM(E$107:E604)</f>
        <v>0.9988812509198938</v>
      </c>
    </row>
    <row r="605" spans="1:6" ht="12.75" customHeight="1">
      <c r="A605" s="4" t="s">
        <v>114</v>
      </c>
      <c r="B605" s="3">
        <v>59.05</v>
      </c>
      <c r="C605" t="s">
        <v>445</v>
      </c>
      <c r="D605" s="2">
        <v>250500</v>
      </c>
      <c r="E605" s="16">
        <f t="shared" si="10"/>
        <v>1.7330436702972685E-05</v>
      </c>
      <c r="F605" s="16">
        <f>SUM(E$107:E605)</f>
        <v>0.9988985813565967</v>
      </c>
    </row>
    <row r="606" spans="1:6" ht="12.75" customHeight="1">
      <c r="A606" s="4" t="s">
        <v>114</v>
      </c>
      <c r="B606" s="3">
        <v>93.165</v>
      </c>
      <c r="C606" t="s">
        <v>624</v>
      </c>
      <c r="D606" s="2">
        <v>250000</v>
      </c>
      <c r="E606" s="16">
        <f t="shared" si="10"/>
        <v>1.729584501294679E-05</v>
      </c>
      <c r="F606" s="16">
        <f>SUM(E$107:E606)</f>
        <v>0.9989158772016097</v>
      </c>
    </row>
    <row r="607" spans="1:6" ht="12.75" customHeight="1">
      <c r="A607" s="4" t="s">
        <v>114</v>
      </c>
      <c r="B607" s="3">
        <v>16.745</v>
      </c>
      <c r="C607" t="s">
        <v>339</v>
      </c>
      <c r="D607" s="2">
        <v>249817</v>
      </c>
      <c r="E607" s="16">
        <f t="shared" si="10"/>
        <v>1.7283184454397313E-05</v>
      </c>
      <c r="F607" s="16">
        <f>SUM(E$107:E607)</f>
        <v>0.9989331603860641</v>
      </c>
    </row>
    <row r="608" spans="1:6" ht="12.75" customHeight="1">
      <c r="A608" s="4" t="s">
        <v>114</v>
      </c>
      <c r="B608" s="3">
        <v>20.613</v>
      </c>
      <c r="C608" t="s">
        <v>402</v>
      </c>
      <c r="D608" s="2">
        <v>248719</v>
      </c>
      <c r="E608" s="16">
        <f t="shared" si="10"/>
        <v>1.720722110310045E-05</v>
      </c>
      <c r="F608" s="16">
        <f>SUM(E$107:E608)</f>
        <v>0.9989503676071672</v>
      </c>
    </row>
    <row r="609" spans="1:6" ht="12.75" customHeight="1">
      <c r="A609" s="4" t="s">
        <v>114</v>
      </c>
      <c r="B609" s="3">
        <v>93.591</v>
      </c>
      <c r="C609" t="s">
        <v>689</v>
      </c>
      <c r="D609" s="2">
        <v>245381</v>
      </c>
      <c r="E609" s="16">
        <f t="shared" si="10"/>
        <v>1.6976286980487586E-05</v>
      </c>
      <c r="F609" s="16">
        <f>SUM(E$107:E609)</f>
        <v>0.9989673438941477</v>
      </c>
    </row>
    <row r="610" spans="1:6" ht="12.75" customHeight="1">
      <c r="A610" s="4" t="s">
        <v>114</v>
      </c>
      <c r="B610" s="3" t="s">
        <v>302</v>
      </c>
      <c r="C610" t="s">
        <v>303</v>
      </c>
      <c r="D610" s="2">
        <v>244641</v>
      </c>
      <c r="E610" s="16">
        <f t="shared" si="10"/>
        <v>1.6925091279249263E-05</v>
      </c>
      <c r="F610" s="16">
        <f>SUM(E$107:E610)</f>
        <v>0.9989842689854269</v>
      </c>
    </row>
    <row r="611" spans="1:6" ht="12.75" customHeight="1">
      <c r="A611" s="4" t="s">
        <v>114</v>
      </c>
      <c r="B611" s="3">
        <v>10.868</v>
      </c>
      <c r="C611" t="s">
        <v>172</v>
      </c>
      <c r="D611" s="2">
        <v>240653</v>
      </c>
      <c r="E611" s="16">
        <f t="shared" si="10"/>
        <v>1.6649187959602736E-05</v>
      </c>
      <c r="F611" s="16">
        <f>SUM(E$107:E611)</f>
        <v>0.9990009181733865</v>
      </c>
    </row>
    <row r="612" spans="1:6" ht="12.75" customHeight="1">
      <c r="A612" s="4" t="s">
        <v>114</v>
      </c>
      <c r="B612" s="3">
        <v>16.582</v>
      </c>
      <c r="C612" t="s">
        <v>323</v>
      </c>
      <c r="D612" s="2">
        <v>235324</v>
      </c>
      <c r="E612" s="16">
        <f t="shared" si="10"/>
        <v>1.6280509727306764E-05</v>
      </c>
      <c r="F612" s="16">
        <f>SUM(E$107:E612)</f>
        <v>0.9990171986831139</v>
      </c>
    </row>
    <row r="613" spans="1:6" ht="12.75" customHeight="1">
      <c r="A613" s="4" t="s">
        <v>114</v>
      </c>
      <c r="B613" s="3">
        <v>21.003</v>
      </c>
      <c r="C613" t="s">
        <v>404</v>
      </c>
      <c r="D613" s="2">
        <v>232000</v>
      </c>
      <c r="E613" s="16">
        <f t="shared" si="10"/>
        <v>1.6050544172014623E-05</v>
      </c>
      <c r="F613" s="16">
        <f>SUM(E$107:E613)</f>
        <v>0.9990332492272859</v>
      </c>
    </row>
    <row r="614" spans="1:6" ht="12.75" customHeight="1">
      <c r="A614" s="4" t="s">
        <v>114</v>
      </c>
      <c r="B614" s="3">
        <v>10.687</v>
      </c>
      <c r="C614" t="s">
        <v>160</v>
      </c>
      <c r="D614" s="2">
        <v>230315</v>
      </c>
      <c r="E614" s="16">
        <f t="shared" si="10"/>
        <v>1.593397017662736E-05</v>
      </c>
      <c r="F614" s="16">
        <f>SUM(E$107:E614)</f>
        <v>0.9990491831974625</v>
      </c>
    </row>
    <row r="615" spans="1:6" ht="12.75" customHeight="1">
      <c r="A615" s="4" t="s">
        <v>114</v>
      </c>
      <c r="B615" s="3">
        <v>84.326</v>
      </c>
      <c r="C615" t="s">
        <v>557</v>
      </c>
      <c r="D615" s="2">
        <v>229366</v>
      </c>
      <c r="E615" s="16">
        <f t="shared" si="10"/>
        <v>1.5868315148958214E-05</v>
      </c>
      <c r="F615" s="16">
        <f>SUM(E$107:E615)</f>
        <v>0.9990650515126115</v>
      </c>
    </row>
    <row r="616" spans="1:6" ht="12.75" customHeight="1">
      <c r="A616" s="4" t="s">
        <v>114</v>
      </c>
      <c r="B616" s="3">
        <v>93.586</v>
      </c>
      <c r="C616" t="s">
        <v>687</v>
      </c>
      <c r="D616" s="2">
        <v>226494</v>
      </c>
      <c r="E616" s="16">
        <f t="shared" si="10"/>
        <v>1.5669620481449483E-05</v>
      </c>
      <c r="F616" s="16">
        <f>SUM(E$107:E616)</f>
        <v>0.999080721133093</v>
      </c>
    </row>
    <row r="617" spans="1:6" ht="12.75" customHeight="1">
      <c r="A617" s="4" t="s">
        <v>114</v>
      </c>
      <c r="B617" s="3">
        <v>45.161</v>
      </c>
      <c r="C617" t="s">
        <v>420</v>
      </c>
      <c r="D617" s="2">
        <v>225000</v>
      </c>
      <c r="E617" s="16">
        <f t="shared" si="10"/>
        <v>1.5566260511652113E-05</v>
      </c>
      <c r="F617" s="16">
        <f>SUM(E$107:E617)</f>
        <v>0.9990962873936047</v>
      </c>
    </row>
    <row r="618" spans="1:6" ht="12.75" customHeight="1">
      <c r="A618" s="4" t="s">
        <v>114</v>
      </c>
      <c r="B618" s="3">
        <v>10.576</v>
      </c>
      <c r="C618" t="s">
        <v>148</v>
      </c>
      <c r="D618" s="2">
        <v>223794</v>
      </c>
      <c r="E618" s="16">
        <f t="shared" si="10"/>
        <v>1.5482825355309656E-05</v>
      </c>
      <c r="F618" s="16">
        <f>SUM(E$107:E618)</f>
        <v>0.99911177021896</v>
      </c>
    </row>
    <row r="619" spans="1:6" ht="12.75" customHeight="1">
      <c r="A619" s="4" t="s">
        <v>114</v>
      </c>
      <c r="B619" s="3">
        <v>15.626</v>
      </c>
      <c r="C619" t="s">
        <v>274</v>
      </c>
      <c r="D619" s="2">
        <v>218310</v>
      </c>
      <c r="E619" s="16">
        <f t="shared" si="10"/>
        <v>1.5103423699105656E-05</v>
      </c>
      <c r="F619" s="16">
        <f>SUM(E$107:E619)</f>
        <v>0.9991268736426592</v>
      </c>
    </row>
    <row r="620" spans="1:6" ht="12.75" customHeight="1">
      <c r="A620" s="4" t="s">
        <v>114</v>
      </c>
      <c r="B620" s="3">
        <v>10.771</v>
      </c>
      <c r="C620" t="s">
        <v>166</v>
      </c>
      <c r="D620" s="2">
        <v>213993</v>
      </c>
      <c r="E620" s="16">
        <f aca="true" t="shared" si="11" ref="E620:E683">+D620/D$760</f>
        <v>1.480475904742209E-05</v>
      </c>
      <c r="F620" s="16">
        <f>SUM(E$107:E620)</f>
        <v>0.9991416784017066</v>
      </c>
    </row>
    <row r="621" spans="1:6" ht="12.75" customHeight="1">
      <c r="A621" s="4" t="s">
        <v>114</v>
      </c>
      <c r="B621" s="3">
        <v>84.331</v>
      </c>
      <c r="C621" t="s">
        <v>560</v>
      </c>
      <c r="D621" s="2">
        <v>209151</v>
      </c>
      <c r="E621" s="16">
        <f t="shared" si="11"/>
        <v>1.4469773121211337E-05</v>
      </c>
      <c r="F621" s="16">
        <f>SUM(E$107:E621)</f>
        <v>0.9991561481748279</v>
      </c>
    </row>
    <row r="622" spans="1:6" ht="12.75" customHeight="1">
      <c r="A622" s="4" t="s">
        <v>114</v>
      </c>
      <c r="B622" s="3">
        <v>93.617</v>
      </c>
      <c r="C622" t="s">
        <v>696</v>
      </c>
      <c r="D622" s="2">
        <v>200134</v>
      </c>
      <c r="E622" s="16">
        <f t="shared" si="11"/>
        <v>1.3845946583284372E-05</v>
      </c>
      <c r="F622" s="16">
        <f>SUM(E$107:E622)</f>
        <v>0.9991699941214112</v>
      </c>
    </row>
    <row r="623" spans="1:6" ht="12.75" customHeight="1">
      <c r="A623" s="4" t="s">
        <v>114</v>
      </c>
      <c r="B623" s="3">
        <v>11.303</v>
      </c>
      <c r="C623" t="s">
        <v>182</v>
      </c>
      <c r="D623" s="2">
        <v>200000</v>
      </c>
      <c r="E623" s="16">
        <f t="shared" si="11"/>
        <v>1.3836676010357433E-05</v>
      </c>
      <c r="F623" s="16">
        <f>SUM(E$107:E623)</f>
        <v>0.9991838307974216</v>
      </c>
    </row>
    <row r="624" spans="1:6" ht="12.75" customHeight="1">
      <c r="A624" s="4" t="s">
        <v>114</v>
      </c>
      <c r="B624" s="3">
        <v>81.113</v>
      </c>
      <c r="C624" t="s">
        <v>492</v>
      </c>
      <c r="D624" s="2">
        <v>200000</v>
      </c>
      <c r="E624" s="16">
        <f t="shared" si="11"/>
        <v>1.3836676010357433E-05</v>
      </c>
      <c r="F624" s="16">
        <f>SUM(E$107:E624)</f>
        <v>0.999197667473432</v>
      </c>
    </row>
    <row r="625" spans="1:6" ht="12.75" customHeight="1">
      <c r="A625" s="4" t="s">
        <v>114</v>
      </c>
      <c r="B625" s="3">
        <v>45.309</v>
      </c>
      <c r="C625" t="s">
        <v>428</v>
      </c>
      <c r="D625" s="2">
        <v>197769</v>
      </c>
      <c r="E625" s="16">
        <f t="shared" si="11"/>
        <v>1.3682327889461895E-05</v>
      </c>
      <c r="F625" s="16">
        <f>SUM(E$107:E625)</f>
        <v>0.9992113498013214</v>
      </c>
    </row>
    <row r="626" spans="1:6" ht="12.75" customHeight="1">
      <c r="A626" s="4" t="s">
        <v>114</v>
      </c>
      <c r="B626" s="3">
        <v>11.474</v>
      </c>
      <c r="C626" t="s">
        <v>202</v>
      </c>
      <c r="D626" s="2">
        <v>196176</v>
      </c>
      <c r="E626" s="16">
        <f t="shared" si="11"/>
        <v>1.3572118765039398E-05</v>
      </c>
      <c r="F626" s="16">
        <f>SUM(E$107:E626)</f>
        <v>0.9992249219200865</v>
      </c>
    </row>
    <row r="627" spans="1:6" ht="12.75" customHeight="1">
      <c r="A627" s="4" t="s">
        <v>114</v>
      </c>
      <c r="B627" s="3">
        <v>16.609</v>
      </c>
      <c r="C627" t="s">
        <v>329</v>
      </c>
      <c r="D627" s="2">
        <v>193030</v>
      </c>
      <c r="E627" s="16">
        <f t="shared" si="11"/>
        <v>1.3354467851396477E-05</v>
      </c>
      <c r="F627" s="16">
        <f>SUM(E$107:E627)</f>
        <v>0.9992382763879379</v>
      </c>
    </row>
    <row r="628" spans="1:6" ht="12.75" customHeight="1">
      <c r="A628" s="4" t="s">
        <v>114</v>
      </c>
      <c r="B628" s="3">
        <v>84.161</v>
      </c>
      <c r="C628" t="s">
        <v>531</v>
      </c>
      <c r="D628" s="2">
        <v>192006</v>
      </c>
      <c r="E628" s="16">
        <f t="shared" si="11"/>
        <v>1.3283624070223446E-05</v>
      </c>
      <c r="F628" s="16">
        <f>SUM(E$107:E628)</f>
        <v>0.9992515600120082</v>
      </c>
    </row>
    <row r="629" spans="1:6" ht="12.75" customHeight="1">
      <c r="A629" s="4" t="s">
        <v>114</v>
      </c>
      <c r="B629" s="3">
        <v>66.041</v>
      </c>
      <c r="C629" t="s">
        <v>455</v>
      </c>
      <c r="D629" s="2">
        <v>190500</v>
      </c>
      <c r="E629" s="16">
        <f t="shared" si="11"/>
        <v>1.3179433899865455E-05</v>
      </c>
      <c r="F629" s="16">
        <f>SUM(E$107:E629)</f>
        <v>0.9992647394459081</v>
      </c>
    </row>
    <row r="630" spans="1:6" ht="12.75" customHeight="1">
      <c r="A630" s="4" t="s">
        <v>114</v>
      </c>
      <c r="B630" s="3">
        <v>11.454</v>
      </c>
      <c r="C630" t="s">
        <v>195</v>
      </c>
      <c r="D630" s="2">
        <v>190000</v>
      </c>
      <c r="E630" s="16">
        <f t="shared" si="11"/>
        <v>1.3144842209839561E-05</v>
      </c>
      <c r="F630" s="16">
        <f>SUM(E$107:E630)</f>
        <v>0.9992778842881179</v>
      </c>
    </row>
    <row r="631" spans="1:6" ht="12.75" customHeight="1">
      <c r="A631" s="4" t="s">
        <v>114</v>
      </c>
      <c r="B631" s="3">
        <v>66.203</v>
      </c>
      <c r="C631" t="s">
        <v>458</v>
      </c>
      <c r="D631" s="2">
        <v>190000</v>
      </c>
      <c r="E631" s="16">
        <f t="shared" si="11"/>
        <v>1.3144842209839561E-05</v>
      </c>
      <c r="F631" s="16">
        <f>SUM(E$107:E631)</f>
        <v>0.9992910291303277</v>
      </c>
    </row>
    <row r="632" spans="1:6" ht="12.75" customHeight="1">
      <c r="A632" s="4" t="s">
        <v>114</v>
      </c>
      <c r="B632" s="3">
        <v>23.003</v>
      </c>
      <c r="C632" t="s">
        <v>407</v>
      </c>
      <c r="D632" s="2">
        <v>184000</v>
      </c>
      <c r="E632" s="16">
        <f t="shared" si="11"/>
        <v>1.2729741929528838E-05</v>
      </c>
      <c r="F632" s="16">
        <f>SUM(E$107:E632)</f>
        <v>0.9993037588722573</v>
      </c>
    </row>
    <row r="633" spans="1:6" ht="12.75" customHeight="1">
      <c r="A633" s="4" t="s">
        <v>114</v>
      </c>
      <c r="B633" s="3">
        <v>81.112</v>
      </c>
      <c r="C633" t="s">
        <v>491</v>
      </c>
      <c r="D633" s="2">
        <v>184000</v>
      </c>
      <c r="E633" s="16">
        <f t="shared" si="11"/>
        <v>1.2729741929528838E-05</v>
      </c>
      <c r="F633" s="16">
        <f>SUM(E$107:E633)</f>
        <v>0.9993164886141869</v>
      </c>
    </row>
    <row r="634" spans="1:6" ht="12.75" customHeight="1">
      <c r="A634" s="4" t="s">
        <v>114</v>
      </c>
      <c r="B634" s="3">
        <v>93.603</v>
      </c>
      <c r="C634" t="s">
        <v>694</v>
      </c>
      <c r="D634" s="2">
        <v>173603</v>
      </c>
      <c r="E634" s="16">
        <f t="shared" si="11"/>
        <v>1.2010442327130407E-05</v>
      </c>
      <c r="F634" s="16">
        <f>SUM(E$107:E634)</f>
        <v>0.999328499056514</v>
      </c>
    </row>
    <row r="635" spans="1:6" ht="12.75" customHeight="1">
      <c r="A635" s="4" t="s">
        <v>114</v>
      </c>
      <c r="B635" s="3">
        <v>10.025</v>
      </c>
      <c r="C635" t="s">
        <v>116</v>
      </c>
      <c r="D635" s="2">
        <v>171558</v>
      </c>
      <c r="E635" s="16">
        <f t="shared" si="11"/>
        <v>1.1868962314924502E-05</v>
      </c>
      <c r="F635" s="16">
        <f>SUM(E$107:E635)</f>
        <v>0.999340368018829</v>
      </c>
    </row>
    <row r="636" spans="1:6" ht="12.75" customHeight="1">
      <c r="A636" s="4" t="s">
        <v>114</v>
      </c>
      <c r="B636" s="3">
        <v>93.618</v>
      </c>
      <c r="C636" t="s">
        <v>697</v>
      </c>
      <c r="D636" s="2">
        <v>169494</v>
      </c>
      <c r="E636" s="16">
        <f t="shared" si="11"/>
        <v>1.1726167818497613E-05</v>
      </c>
      <c r="F636" s="16">
        <f>SUM(E$107:E636)</f>
        <v>0.9993520941866475</v>
      </c>
    </row>
    <row r="637" spans="1:6" ht="12.75" customHeight="1">
      <c r="A637" s="4" t="s">
        <v>114</v>
      </c>
      <c r="B637" s="3">
        <v>93.913</v>
      </c>
      <c r="C637" t="s">
        <v>744</v>
      </c>
      <c r="D637" s="2">
        <v>167200</v>
      </c>
      <c r="E637" s="16">
        <f t="shared" si="11"/>
        <v>1.1567461144658813E-05</v>
      </c>
      <c r="F637" s="16">
        <f>SUM(E$107:E637)</f>
        <v>0.9993636616477921</v>
      </c>
    </row>
    <row r="638" spans="1:6" ht="12.75" customHeight="1">
      <c r="A638" s="4" t="s">
        <v>114</v>
      </c>
      <c r="B638" s="3">
        <v>84.021</v>
      </c>
      <c r="C638" t="s">
        <v>508</v>
      </c>
      <c r="D638" s="2">
        <v>164849</v>
      </c>
      <c r="E638" s="16">
        <f t="shared" si="11"/>
        <v>1.1404811018157062E-05</v>
      </c>
      <c r="F638" s="16">
        <f>SUM(E$107:E638)</f>
        <v>0.9993750664588102</v>
      </c>
    </row>
    <row r="639" spans="1:6" ht="12.75" customHeight="1">
      <c r="A639" s="4" t="s">
        <v>114</v>
      </c>
      <c r="B639" s="3">
        <v>94.021</v>
      </c>
      <c r="C639" t="s">
        <v>778</v>
      </c>
      <c r="D639" s="2">
        <v>164753</v>
      </c>
      <c r="E639" s="16">
        <f t="shared" si="11"/>
        <v>1.139816941367209E-05</v>
      </c>
      <c r="F639" s="16">
        <f>SUM(E$107:E639)</f>
        <v>0.9993864646282239</v>
      </c>
    </row>
    <row r="640" spans="1:6" ht="12.75" customHeight="1">
      <c r="A640" s="4" t="s">
        <v>114</v>
      </c>
      <c r="B640" s="3">
        <v>16.816</v>
      </c>
      <c r="C640" t="s">
        <v>345</v>
      </c>
      <c r="D640" s="2">
        <v>161271</v>
      </c>
      <c r="E640" s="16">
        <f t="shared" si="11"/>
        <v>1.1157272884331768E-05</v>
      </c>
      <c r="F640" s="16">
        <f>SUM(E$107:E640)</f>
        <v>0.9993976219011083</v>
      </c>
    </row>
    <row r="641" spans="1:6" ht="12.75" customHeight="1">
      <c r="A641" s="4" t="s">
        <v>114</v>
      </c>
      <c r="B641" s="3">
        <v>93.597</v>
      </c>
      <c r="C641" t="s">
        <v>691</v>
      </c>
      <c r="D641" s="2">
        <v>160674</v>
      </c>
      <c r="E641" s="16">
        <f t="shared" si="11"/>
        <v>1.111597040644085E-05</v>
      </c>
      <c r="F641" s="16">
        <f>SUM(E$107:E641)</f>
        <v>0.9994087378715147</v>
      </c>
    </row>
    <row r="642" spans="1:6" ht="12.75" customHeight="1">
      <c r="A642" s="4" t="s">
        <v>114</v>
      </c>
      <c r="B642" s="3">
        <v>84.144</v>
      </c>
      <c r="C642" t="s">
        <v>529</v>
      </c>
      <c r="D642" s="2">
        <v>159325</v>
      </c>
      <c r="E642" s="16">
        <f t="shared" si="11"/>
        <v>1.102264202675099E-05</v>
      </c>
      <c r="F642" s="16">
        <f>SUM(E$107:E642)</f>
        <v>0.9994197605135415</v>
      </c>
    </row>
    <row r="643" spans="1:6" ht="12.75" customHeight="1">
      <c r="A643" s="4" t="s">
        <v>114</v>
      </c>
      <c r="B643" s="3">
        <v>66.709</v>
      </c>
      <c r="C643" t="s">
        <v>473</v>
      </c>
      <c r="D643" s="2">
        <v>156527</v>
      </c>
      <c r="E643" s="16">
        <f t="shared" si="11"/>
        <v>1.082906692936609E-05</v>
      </c>
      <c r="F643" s="16">
        <f>SUM(E$107:E643)</f>
        <v>0.9994305895804709</v>
      </c>
    </row>
    <row r="644" spans="1:6" ht="12.75" customHeight="1">
      <c r="A644" s="4" t="s">
        <v>114</v>
      </c>
      <c r="B644" s="3">
        <v>16.595</v>
      </c>
      <c r="C644" t="s">
        <v>327</v>
      </c>
      <c r="D644" s="2">
        <v>154867</v>
      </c>
      <c r="E644" s="16">
        <f t="shared" si="11"/>
        <v>1.0714222518480122E-05</v>
      </c>
      <c r="F644" s="16">
        <f>SUM(E$107:E644)</f>
        <v>0.9994413038029895</v>
      </c>
    </row>
    <row r="645" spans="1:6" ht="12.75" customHeight="1">
      <c r="A645" s="4" t="s">
        <v>114</v>
      </c>
      <c r="B645" s="3" t="s">
        <v>298</v>
      </c>
      <c r="C645" t="s">
        <v>299</v>
      </c>
      <c r="D645" s="2">
        <v>152000</v>
      </c>
      <c r="E645" s="16">
        <f t="shared" si="11"/>
        <v>1.0515873767871648E-05</v>
      </c>
      <c r="F645" s="16">
        <f>SUM(E$107:E645)</f>
        <v>0.9994518196767573</v>
      </c>
    </row>
    <row r="646" spans="1:6" ht="12.75" customHeight="1">
      <c r="A646" s="4" t="s">
        <v>114</v>
      </c>
      <c r="B646" s="3">
        <v>45.168</v>
      </c>
      <c r="C646" t="s">
        <v>424</v>
      </c>
      <c r="D646" s="2">
        <v>151550</v>
      </c>
      <c r="E646" s="16">
        <f t="shared" si="11"/>
        <v>1.0484741246848344E-05</v>
      </c>
      <c r="F646" s="16">
        <f>SUM(E$107:E646)</f>
        <v>0.9994623044180042</v>
      </c>
    </row>
    <row r="647" spans="1:6" ht="12.75" customHeight="1">
      <c r="A647" s="4" t="s">
        <v>114</v>
      </c>
      <c r="B647" s="3">
        <v>17.005</v>
      </c>
      <c r="C647" t="s">
        <v>347</v>
      </c>
      <c r="D647" s="2">
        <v>151354</v>
      </c>
      <c r="E647" s="16">
        <f t="shared" si="11"/>
        <v>1.0471181304358195E-05</v>
      </c>
      <c r="F647" s="16">
        <f>SUM(E$107:E647)</f>
        <v>0.9994727755993086</v>
      </c>
    </row>
    <row r="648" spans="1:6" ht="12.75" customHeight="1">
      <c r="A648" s="4" t="s">
        <v>114</v>
      </c>
      <c r="B648" s="3">
        <v>12.35</v>
      </c>
      <c r="C648" t="s">
        <v>216</v>
      </c>
      <c r="D648" s="2">
        <v>150000</v>
      </c>
      <c r="E648" s="16">
        <f t="shared" si="11"/>
        <v>1.0377507007768074E-05</v>
      </c>
      <c r="F648" s="16">
        <f>SUM(E$107:E648)</f>
        <v>0.9994831531063163</v>
      </c>
    </row>
    <row r="649" spans="1:6" ht="12.75" customHeight="1">
      <c r="A649" s="4" t="s">
        <v>114</v>
      </c>
      <c r="B649" s="3">
        <v>45.312</v>
      </c>
      <c r="C649" t="s">
        <v>430</v>
      </c>
      <c r="D649" s="2">
        <v>150000</v>
      </c>
      <c r="E649" s="16">
        <f t="shared" si="11"/>
        <v>1.0377507007768074E-05</v>
      </c>
      <c r="F649" s="16">
        <f>SUM(E$107:E649)</f>
        <v>0.999493530613324</v>
      </c>
    </row>
    <row r="650" spans="1:6" ht="12.75" customHeight="1">
      <c r="A650" s="4" t="s">
        <v>114</v>
      </c>
      <c r="B650" s="3">
        <v>93.251</v>
      </c>
      <c r="C650" t="s">
        <v>644</v>
      </c>
      <c r="D650" s="2">
        <v>149954</v>
      </c>
      <c r="E650" s="16">
        <f t="shared" si="11"/>
        <v>1.0374324572285692E-05</v>
      </c>
      <c r="F650" s="16">
        <f>SUM(E$107:E650)</f>
        <v>0.9995039049378963</v>
      </c>
    </row>
    <row r="651" spans="1:6" ht="12.75" customHeight="1">
      <c r="A651" s="4" t="s">
        <v>114</v>
      </c>
      <c r="B651" s="3">
        <v>12.114</v>
      </c>
      <c r="C651" t="s">
        <v>214</v>
      </c>
      <c r="D651" s="2">
        <v>147112</v>
      </c>
      <c r="E651" s="16">
        <f t="shared" si="11"/>
        <v>1.0177705406178513E-05</v>
      </c>
      <c r="F651" s="16">
        <f>SUM(E$107:E651)</f>
        <v>0.9995140826433025</v>
      </c>
    </row>
    <row r="652" spans="1:6" ht="12.75" customHeight="1">
      <c r="A652" s="4" t="s">
        <v>114</v>
      </c>
      <c r="B652" s="3">
        <v>23.009</v>
      </c>
      <c r="C652" t="s">
        <v>408</v>
      </c>
      <c r="D652" s="2">
        <v>145000</v>
      </c>
      <c r="E652" s="16">
        <f t="shared" si="11"/>
        <v>1.0031590107509138E-05</v>
      </c>
      <c r="F652" s="16">
        <f>SUM(E$107:E652)</f>
        <v>0.99952411423341</v>
      </c>
    </row>
    <row r="653" spans="1:6" ht="12.75" customHeight="1">
      <c r="A653" s="4" t="s">
        <v>114</v>
      </c>
      <c r="B653" s="3">
        <v>45.16</v>
      </c>
      <c r="C653" t="s">
        <v>419</v>
      </c>
      <c r="D653" s="2">
        <v>141600</v>
      </c>
      <c r="E653" s="16">
        <f t="shared" si="11"/>
        <v>9.796366615333061E-06</v>
      </c>
      <c r="F653" s="16">
        <f>SUM(E$107:E653)</f>
        <v>0.9995339106000254</v>
      </c>
    </row>
    <row r="654" spans="1:6" ht="12.75" customHeight="1">
      <c r="A654" s="4" t="s">
        <v>114</v>
      </c>
      <c r="B654" s="3">
        <v>11.428</v>
      </c>
      <c r="C654" t="s">
        <v>190</v>
      </c>
      <c r="D654" s="2">
        <v>140000</v>
      </c>
      <c r="E654" s="16">
        <f t="shared" si="11"/>
        <v>9.685673207250203E-06</v>
      </c>
      <c r="F654" s="16">
        <f>SUM(E$107:E654)</f>
        <v>0.9995435962732326</v>
      </c>
    </row>
    <row r="655" spans="1:6" ht="12.75" customHeight="1">
      <c r="A655" s="4" t="s">
        <v>114</v>
      </c>
      <c r="B655" s="3">
        <v>84.265</v>
      </c>
      <c r="C655" t="s">
        <v>550</v>
      </c>
      <c r="D655" s="2">
        <v>135390</v>
      </c>
      <c r="E655" s="16">
        <f t="shared" si="11"/>
        <v>9.366737825211463E-06</v>
      </c>
      <c r="F655" s="16">
        <f>SUM(E$107:E655)</f>
        <v>0.9995529630110579</v>
      </c>
    </row>
    <row r="656" spans="1:6" ht="12.75" customHeight="1">
      <c r="A656" s="4" t="s">
        <v>114</v>
      </c>
      <c r="B656" s="3">
        <v>66.607</v>
      </c>
      <c r="C656" t="s">
        <v>471</v>
      </c>
      <c r="D656" s="2">
        <v>134734</v>
      </c>
      <c r="E656" s="16">
        <f t="shared" si="11"/>
        <v>9.321353527897492E-06</v>
      </c>
      <c r="F656" s="16">
        <f>SUM(E$107:E656)</f>
        <v>0.9995622843645858</v>
      </c>
    </row>
    <row r="657" spans="1:6" ht="12.75" customHeight="1">
      <c r="A657" s="4" t="s">
        <v>114</v>
      </c>
      <c r="B657" s="3">
        <v>17.201</v>
      </c>
      <c r="C657" t="s">
        <v>348</v>
      </c>
      <c r="D657" s="2">
        <v>133330</v>
      </c>
      <c r="E657" s="16">
        <f t="shared" si="11"/>
        <v>9.224220062304783E-06</v>
      </c>
      <c r="F657" s="16">
        <f>SUM(E$107:E657)</f>
        <v>0.9995715085846482</v>
      </c>
    </row>
    <row r="658" spans="1:6" ht="12.75" customHeight="1">
      <c r="A658" s="4" t="s">
        <v>114</v>
      </c>
      <c r="B658" s="3">
        <v>10.783</v>
      </c>
      <c r="C658" t="s">
        <v>170</v>
      </c>
      <c r="D658" s="2">
        <v>131000</v>
      </c>
      <c r="E658" s="16">
        <f t="shared" si="11"/>
        <v>9.063022786784118E-06</v>
      </c>
      <c r="F658" s="16">
        <f>SUM(E$107:E658)</f>
        <v>0.999580571607435</v>
      </c>
    </row>
    <row r="659" spans="1:6" ht="12.75" customHeight="1">
      <c r="A659" s="4" t="s">
        <v>114</v>
      </c>
      <c r="B659" s="3">
        <v>77.008</v>
      </c>
      <c r="C659" t="s">
        <v>483</v>
      </c>
      <c r="D659" s="2">
        <v>130654</v>
      </c>
      <c r="E659" s="16">
        <f t="shared" si="11"/>
        <v>9.0390853372862E-06</v>
      </c>
      <c r="F659" s="16">
        <f>SUM(E$107:E659)</f>
        <v>0.9995896106927723</v>
      </c>
    </row>
    <row r="660" spans="1:6" ht="12.75" customHeight="1">
      <c r="A660" s="4" t="s">
        <v>114</v>
      </c>
      <c r="B660" s="3">
        <v>93.127</v>
      </c>
      <c r="C660" t="s">
        <v>612</v>
      </c>
      <c r="D660" s="2">
        <v>130000</v>
      </c>
      <c r="E660" s="16">
        <f t="shared" si="11"/>
        <v>8.993839406732331E-06</v>
      </c>
      <c r="F660" s="16">
        <f>SUM(E$107:E660)</f>
        <v>0.9995986045321791</v>
      </c>
    </row>
    <row r="661" spans="1:6" ht="12.75" customHeight="1">
      <c r="A661" s="4" t="s">
        <v>114</v>
      </c>
      <c r="B661" s="3">
        <v>93.946</v>
      </c>
      <c r="C661" t="s">
        <v>758</v>
      </c>
      <c r="D661" s="2">
        <v>129503</v>
      </c>
      <c r="E661" s="16">
        <f t="shared" si="11"/>
        <v>8.959455266846593E-06</v>
      </c>
      <c r="F661" s="16">
        <f>SUM(E$107:E661)</f>
        <v>0.9996075639874459</v>
      </c>
    </row>
    <row r="662" spans="1:6" ht="12.75" customHeight="1">
      <c r="A662" s="4" t="s">
        <v>114</v>
      </c>
      <c r="B662" s="3">
        <v>19.012</v>
      </c>
      <c r="C662" t="s">
        <v>372</v>
      </c>
      <c r="D662" s="2">
        <v>127896</v>
      </c>
      <c r="E662" s="16">
        <f t="shared" si="11"/>
        <v>8.84827757510337E-06</v>
      </c>
      <c r="F662" s="16">
        <f>SUM(E$107:E662)</f>
        <v>0.999616412265021</v>
      </c>
    </row>
    <row r="663" spans="1:6" ht="12.75" customHeight="1">
      <c r="A663" s="4" t="s">
        <v>114</v>
      </c>
      <c r="B663" s="3" t="s">
        <v>804</v>
      </c>
      <c r="C663" t="s">
        <v>805</v>
      </c>
      <c r="D663" s="2">
        <v>127000</v>
      </c>
      <c r="E663" s="16">
        <f t="shared" si="11"/>
        <v>8.78628926657697E-06</v>
      </c>
      <c r="F663" s="16">
        <f>SUM(E$107:E663)</f>
        <v>0.9996251985542876</v>
      </c>
    </row>
    <row r="664" spans="1:6" ht="12.75" customHeight="1">
      <c r="A664" s="4" t="s">
        <v>114</v>
      </c>
      <c r="B664" s="3">
        <v>15.631</v>
      </c>
      <c r="C664" t="s">
        <v>276</v>
      </c>
      <c r="D664" s="2">
        <v>122984</v>
      </c>
      <c r="E664" s="16">
        <f t="shared" si="11"/>
        <v>8.508448812288992E-06</v>
      </c>
      <c r="F664" s="16">
        <f>SUM(E$107:E664)</f>
        <v>0.9996337070030998</v>
      </c>
    </row>
    <row r="665" spans="1:6" ht="12.75" customHeight="1">
      <c r="A665" s="4" t="s">
        <v>114</v>
      </c>
      <c r="B665" s="3">
        <v>15.65</v>
      </c>
      <c r="C665" t="s">
        <v>281</v>
      </c>
      <c r="D665" s="2">
        <v>119676</v>
      </c>
      <c r="E665" s="16">
        <f t="shared" si="11"/>
        <v>8.27959019107768E-06</v>
      </c>
      <c r="F665" s="16">
        <f>SUM(E$107:E665)</f>
        <v>0.999641986593291</v>
      </c>
    </row>
    <row r="666" spans="1:6" ht="12.75" customHeight="1">
      <c r="A666" s="4" t="s">
        <v>114</v>
      </c>
      <c r="B666" s="3">
        <v>59.043</v>
      </c>
      <c r="C666" t="s">
        <v>443</v>
      </c>
      <c r="D666" s="2">
        <v>119410</v>
      </c>
      <c r="E666" s="16">
        <f t="shared" si="11"/>
        <v>8.261187411983906E-06</v>
      </c>
      <c r="F666" s="16">
        <f>SUM(E$107:E666)</f>
        <v>0.9996502477807029</v>
      </c>
    </row>
    <row r="667" spans="1:6" ht="12.75" customHeight="1">
      <c r="A667" s="4" t="s">
        <v>114</v>
      </c>
      <c r="B667" s="3">
        <v>21.008</v>
      </c>
      <c r="C667" t="s">
        <v>405</v>
      </c>
      <c r="D667" s="2">
        <v>119361</v>
      </c>
      <c r="E667" s="16">
        <f t="shared" si="11"/>
        <v>8.257797426361367E-06</v>
      </c>
      <c r="F667" s="16">
        <f>SUM(E$107:E667)</f>
        <v>0.9996585055781293</v>
      </c>
    </row>
    <row r="668" spans="1:6" ht="12.75" customHeight="1">
      <c r="A668" s="4" t="s">
        <v>114</v>
      </c>
      <c r="B668" s="3">
        <v>66.469</v>
      </c>
      <c r="C668" t="s">
        <v>465</v>
      </c>
      <c r="D668" s="2">
        <v>118312</v>
      </c>
      <c r="E668" s="16">
        <f t="shared" si="11"/>
        <v>8.185224060687042E-06</v>
      </c>
      <c r="F668" s="16">
        <f>SUM(E$107:E668)</f>
        <v>0.99966669080219</v>
      </c>
    </row>
    <row r="669" spans="1:6" ht="12.75" customHeight="1">
      <c r="A669" s="4" t="s">
        <v>114</v>
      </c>
      <c r="B669" s="3">
        <v>94.009</v>
      </c>
      <c r="C669" t="s">
        <v>774</v>
      </c>
      <c r="D669" s="2">
        <v>117004</v>
      </c>
      <c r="E669" s="16">
        <f t="shared" si="11"/>
        <v>8.094732199579306E-06</v>
      </c>
      <c r="F669" s="16">
        <f>SUM(E$107:E669)</f>
        <v>0.9996747855343895</v>
      </c>
    </row>
    <row r="670" spans="1:6" ht="12.75" customHeight="1">
      <c r="A670" s="4" t="s">
        <v>114</v>
      </c>
      <c r="B670" s="3">
        <v>84.335</v>
      </c>
      <c r="C670" t="s">
        <v>562</v>
      </c>
      <c r="D670" s="2">
        <v>116100</v>
      </c>
      <c r="E670" s="16">
        <f t="shared" si="11"/>
        <v>8.03219042401249E-06</v>
      </c>
      <c r="F670" s="16">
        <f>SUM(E$107:E670)</f>
        <v>0.9996828177248135</v>
      </c>
    </row>
    <row r="671" spans="1:6" ht="12.75" customHeight="1">
      <c r="A671" s="4" t="s">
        <v>114</v>
      </c>
      <c r="B671" s="3">
        <v>93.583</v>
      </c>
      <c r="C671" t="s">
        <v>685</v>
      </c>
      <c r="D671" s="2">
        <v>112500</v>
      </c>
      <c r="E671" s="16">
        <f t="shared" si="11"/>
        <v>7.783130255826056E-06</v>
      </c>
      <c r="F671" s="16">
        <f>SUM(E$107:E671)</f>
        <v>0.9996906008550693</v>
      </c>
    </row>
    <row r="672" spans="1:6" ht="12.75" customHeight="1">
      <c r="A672" s="4" t="s">
        <v>114</v>
      </c>
      <c r="B672" s="3">
        <v>97.045</v>
      </c>
      <c r="C672" t="s">
        <v>786</v>
      </c>
      <c r="D672" s="2">
        <v>110000</v>
      </c>
      <c r="E672" s="16">
        <f t="shared" si="11"/>
        <v>7.610171805696588E-06</v>
      </c>
      <c r="F672" s="16">
        <f>SUM(E$107:E672)</f>
        <v>0.9996982110268751</v>
      </c>
    </row>
    <row r="673" spans="1:6" ht="12.75" customHeight="1">
      <c r="A673" s="4" t="s">
        <v>114</v>
      </c>
      <c r="B673" s="3">
        <v>91.001</v>
      </c>
      <c r="C673" t="s">
        <v>585</v>
      </c>
      <c r="D673" s="2">
        <v>109762</v>
      </c>
      <c r="E673" s="16">
        <f t="shared" si="11"/>
        <v>7.593706161244263E-06</v>
      </c>
      <c r="F673" s="16">
        <f>SUM(E$107:E673)</f>
        <v>0.9997058047330363</v>
      </c>
    </row>
    <row r="674" spans="1:6" ht="12.75" customHeight="1">
      <c r="A674" s="4" t="s">
        <v>114</v>
      </c>
      <c r="B674" s="3">
        <v>20.612</v>
      </c>
      <c r="C674" t="s">
        <v>401</v>
      </c>
      <c r="D674" s="2">
        <v>108758</v>
      </c>
      <c r="E674" s="16">
        <f t="shared" si="11"/>
        <v>7.524246047672269E-06</v>
      </c>
      <c r="F674" s="16">
        <f>SUM(E$107:E674)</f>
        <v>0.9997133289790839</v>
      </c>
    </row>
    <row r="675" spans="1:6" ht="12.75" customHeight="1">
      <c r="A675" s="4" t="s">
        <v>114</v>
      </c>
      <c r="B675" s="3">
        <v>93.616</v>
      </c>
      <c r="C675" t="s">
        <v>695</v>
      </c>
      <c r="D675" s="2">
        <v>105075</v>
      </c>
      <c r="E675" s="16">
        <f t="shared" si="11"/>
        <v>7.269443658941536E-06</v>
      </c>
      <c r="F675" s="16">
        <f>SUM(E$107:E675)</f>
        <v>0.9997205984227429</v>
      </c>
    </row>
    <row r="676" spans="1:6" ht="12.75" customHeight="1">
      <c r="A676" s="4" t="s">
        <v>114</v>
      </c>
      <c r="B676" s="3">
        <v>81.123</v>
      </c>
      <c r="C676" t="s">
        <v>496</v>
      </c>
      <c r="D676" s="2">
        <v>105000</v>
      </c>
      <c r="E676" s="16">
        <f t="shared" si="11"/>
        <v>7.264254905437652E-06</v>
      </c>
      <c r="F676" s="16">
        <f>SUM(E$107:E676)</f>
        <v>0.9997278626776483</v>
      </c>
    </row>
    <row r="677" spans="1:6" ht="12.75" customHeight="1">
      <c r="A677" s="4" t="s">
        <v>114</v>
      </c>
      <c r="B677" s="3">
        <v>60.001</v>
      </c>
      <c r="C677" t="s">
        <v>448</v>
      </c>
      <c r="D677" s="2">
        <v>104033</v>
      </c>
      <c r="E677" s="16">
        <f t="shared" si="11"/>
        <v>7.197354576927574E-06</v>
      </c>
      <c r="F677" s="16">
        <f>SUM(E$107:E677)</f>
        <v>0.9997350600322252</v>
      </c>
    </row>
    <row r="678" spans="1:6" ht="12.75" customHeight="1">
      <c r="A678" s="4" t="s">
        <v>114</v>
      </c>
      <c r="B678" s="3">
        <v>15.226</v>
      </c>
      <c r="C678" t="s">
        <v>262</v>
      </c>
      <c r="D678" s="2">
        <v>104000</v>
      </c>
      <c r="E678" s="16">
        <f t="shared" si="11"/>
        <v>7.195071525385865E-06</v>
      </c>
      <c r="F678" s="16">
        <f>SUM(E$107:E678)</f>
        <v>0.9997422551037506</v>
      </c>
    </row>
    <row r="679" spans="1:6" ht="12.75" customHeight="1">
      <c r="A679" s="4" t="s">
        <v>114</v>
      </c>
      <c r="B679" s="3">
        <v>15.623</v>
      </c>
      <c r="C679" t="s">
        <v>273</v>
      </c>
      <c r="D679" s="2">
        <v>102385</v>
      </c>
      <c r="E679" s="16">
        <f t="shared" si="11"/>
        <v>7.083340366602228E-06</v>
      </c>
      <c r="F679" s="16">
        <f>SUM(E$107:E679)</f>
        <v>0.9997493384441172</v>
      </c>
    </row>
    <row r="680" spans="1:6" ht="12.75" customHeight="1">
      <c r="A680" s="4" t="s">
        <v>114</v>
      </c>
      <c r="B680" s="3">
        <v>93.185</v>
      </c>
      <c r="C680" t="s">
        <v>629</v>
      </c>
      <c r="D680" s="2">
        <v>101488</v>
      </c>
      <c r="E680" s="16">
        <f t="shared" si="11"/>
        <v>7.021282874695775E-06</v>
      </c>
      <c r="F680" s="16">
        <f>SUM(E$107:E680)</f>
        <v>0.9997563597269918</v>
      </c>
    </row>
    <row r="681" spans="1:6" ht="12.75" customHeight="1">
      <c r="A681" s="4" t="s">
        <v>114</v>
      </c>
      <c r="B681" s="3">
        <v>77.006</v>
      </c>
      <c r="C681" t="s">
        <v>482</v>
      </c>
      <c r="D681" s="2">
        <v>100000</v>
      </c>
      <c r="E681" s="16">
        <f t="shared" si="11"/>
        <v>6.918338005178716E-06</v>
      </c>
      <c r="F681" s="16">
        <f>SUM(E$107:E681)</f>
        <v>0.999763278064997</v>
      </c>
    </row>
    <row r="682" spans="1:6" ht="12.75" customHeight="1">
      <c r="A682" s="4" t="s">
        <v>114</v>
      </c>
      <c r="B682" s="3">
        <v>93.256</v>
      </c>
      <c r="C682" t="s">
        <v>647</v>
      </c>
      <c r="D682" s="2">
        <v>100000</v>
      </c>
      <c r="E682" s="16">
        <f t="shared" si="11"/>
        <v>6.918338005178716E-06</v>
      </c>
      <c r="F682" s="16">
        <f>SUM(E$107:E682)</f>
        <v>0.9997701964030021</v>
      </c>
    </row>
    <row r="683" spans="1:6" ht="12.75" customHeight="1">
      <c r="A683" s="4" t="s">
        <v>114</v>
      </c>
      <c r="B683" s="3">
        <v>93.564</v>
      </c>
      <c r="C683" t="s">
        <v>678</v>
      </c>
      <c r="D683" s="2">
        <v>100000</v>
      </c>
      <c r="E683" s="16">
        <f t="shared" si="11"/>
        <v>6.918338005178716E-06</v>
      </c>
      <c r="F683" s="16">
        <f>SUM(E$107:E683)</f>
        <v>0.9997771147410073</v>
      </c>
    </row>
    <row r="684" spans="1:6" ht="12.75" customHeight="1">
      <c r="A684" s="4" t="s">
        <v>114</v>
      </c>
      <c r="B684" s="3">
        <v>84.016</v>
      </c>
      <c r="C684" t="s">
        <v>506</v>
      </c>
      <c r="D684" s="2">
        <v>99860</v>
      </c>
      <c r="E684" s="16">
        <f aca="true" t="shared" si="12" ref="E684:E747">+D684/D$760</f>
        <v>6.908652331971466E-06</v>
      </c>
      <c r="F684" s="16">
        <f>SUM(E$107:E684)</f>
        <v>0.9997840233933393</v>
      </c>
    </row>
    <row r="685" spans="1:6" ht="12.75" customHeight="1">
      <c r="A685" s="4" t="s">
        <v>114</v>
      </c>
      <c r="B685" s="3">
        <v>15.615</v>
      </c>
      <c r="C685" t="s">
        <v>271</v>
      </c>
      <c r="D685" s="2">
        <v>98128</v>
      </c>
      <c r="E685" s="16">
        <f t="shared" si="12"/>
        <v>6.788826717721771E-06</v>
      </c>
      <c r="F685" s="16">
        <f>SUM(E$107:E685)</f>
        <v>0.999790812220057</v>
      </c>
    </row>
    <row r="686" spans="1:6" ht="12.75" customHeight="1">
      <c r="A686" s="4" t="s">
        <v>114</v>
      </c>
      <c r="B686" s="3">
        <v>93.557</v>
      </c>
      <c r="C686" t="s">
        <v>675</v>
      </c>
      <c r="D686" s="2">
        <v>97901</v>
      </c>
      <c r="E686" s="16">
        <f t="shared" si="12"/>
        <v>6.773122090450015E-06</v>
      </c>
      <c r="F686" s="16">
        <f>SUM(E$107:E686)</f>
        <v>0.9997975853421474</v>
      </c>
    </row>
    <row r="687" spans="1:6" ht="12.75" customHeight="1">
      <c r="A687" s="4" t="s">
        <v>114</v>
      </c>
      <c r="B687" s="3">
        <v>34.002</v>
      </c>
      <c r="C687" t="s">
        <v>410</v>
      </c>
      <c r="D687" s="2">
        <v>95876</v>
      </c>
      <c r="E687" s="16">
        <f t="shared" si="12"/>
        <v>6.633025745845146E-06</v>
      </c>
      <c r="F687" s="16">
        <f>SUM(E$107:E687)</f>
        <v>0.9998042183678932</v>
      </c>
    </row>
    <row r="688" spans="1:6" ht="12.75" customHeight="1">
      <c r="A688" s="4" t="s">
        <v>114</v>
      </c>
      <c r="B688" s="3">
        <v>15.805</v>
      </c>
      <c r="C688" t="s">
        <v>283</v>
      </c>
      <c r="D688" s="2">
        <v>92335</v>
      </c>
      <c r="E688" s="16">
        <f t="shared" si="12"/>
        <v>6.388047397081768E-06</v>
      </c>
      <c r="F688" s="16">
        <f>SUM(E$107:E688)</f>
        <v>0.9998106064152903</v>
      </c>
    </row>
    <row r="689" spans="1:6" ht="12.75" customHeight="1">
      <c r="A689" s="4" t="s">
        <v>114</v>
      </c>
      <c r="B689" s="3">
        <v>66.474</v>
      </c>
      <c r="C689" t="s">
        <v>467</v>
      </c>
      <c r="D689" s="2">
        <v>92000</v>
      </c>
      <c r="E689" s="16">
        <f t="shared" si="12"/>
        <v>6.364870964764419E-06</v>
      </c>
      <c r="F689" s="16">
        <f>SUM(E$107:E689)</f>
        <v>0.999816971286255</v>
      </c>
    </row>
    <row r="690" spans="1:6" ht="12.75" customHeight="1">
      <c r="A690" s="4" t="s">
        <v>114</v>
      </c>
      <c r="B690" s="3">
        <v>93.041</v>
      </c>
      <c r="C690" t="s">
        <v>588</v>
      </c>
      <c r="D690" s="2">
        <v>85371</v>
      </c>
      <c r="E690" s="16">
        <f t="shared" si="12"/>
        <v>5.906254338401122E-06</v>
      </c>
      <c r="F690" s="16">
        <f>SUM(E$107:E690)</f>
        <v>0.9998228775405934</v>
      </c>
    </row>
    <row r="691" spans="1:6" ht="12.75" customHeight="1">
      <c r="A691" s="4" t="s">
        <v>114</v>
      </c>
      <c r="B691" s="3">
        <v>84.153</v>
      </c>
      <c r="C691" t="s">
        <v>530</v>
      </c>
      <c r="D691" s="2">
        <v>85041</v>
      </c>
      <c r="E691" s="16">
        <f t="shared" si="12"/>
        <v>5.883423822984032E-06</v>
      </c>
      <c r="F691" s="16">
        <f>SUM(E$107:E691)</f>
        <v>0.9998287609644164</v>
      </c>
    </row>
    <row r="692" spans="1:6" ht="12.75" customHeight="1">
      <c r="A692" s="4" t="s">
        <v>114</v>
      </c>
      <c r="B692" s="3">
        <v>20.514</v>
      </c>
      <c r="C692" t="s">
        <v>392</v>
      </c>
      <c r="D692" s="2">
        <v>84510</v>
      </c>
      <c r="E692" s="16">
        <f t="shared" si="12"/>
        <v>5.846687448176533E-06</v>
      </c>
      <c r="F692" s="16">
        <f>SUM(E$107:E692)</f>
        <v>0.9998346076518646</v>
      </c>
    </row>
    <row r="693" spans="1:6" ht="12.75" customHeight="1">
      <c r="A693" s="4" t="s">
        <v>114</v>
      </c>
      <c r="B693" s="3">
        <v>93.964</v>
      </c>
      <c r="C693" t="s">
        <v>761</v>
      </c>
      <c r="D693" s="2">
        <v>82988</v>
      </c>
      <c r="E693" s="16">
        <f t="shared" si="12"/>
        <v>5.741390343737713E-06</v>
      </c>
      <c r="F693" s="16">
        <f>SUM(E$107:E693)</f>
        <v>0.9998403490422083</v>
      </c>
    </row>
    <row r="694" spans="1:6" ht="12.75" customHeight="1">
      <c r="A694" s="4" t="s">
        <v>114</v>
      </c>
      <c r="B694" s="3">
        <v>10.433</v>
      </c>
      <c r="C694" t="s">
        <v>8</v>
      </c>
      <c r="D694" s="2">
        <v>80362</v>
      </c>
      <c r="E694" s="16">
        <f t="shared" si="12"/>
        <v>5.55971478772172E-06</v>
      </c>
      <c r="F694" s="16">
        <f>SUM(E$107:E694)</f>
        <v>0.9998459087569961</v>
      </c>
    </row>
    <row r="695" spans="1:6" ht="12.75" customHeight="1">
      <c r="A695" s="4" t="s">
        <v>114</v>
      </c>
      <c r="B695" s="3">
        <v>59.046</v>
      </c>
      <c r="C695" t="s">
        <v>444</v>
      </c>
      <c r="D695" s="2">
        <v>79960</v>
      </c>
      <c r="E695" s="16">
        <f t="shared" si="12"/>
        <v>5.531903068940901E-06</v>
      </c>
      <c r="F695" s="16">
        <f>SUM(E$107:E695)</f>
        <v>0.999851440660065</v>
      </c>
    </row>
    <row r="696" spans="1:6" ht="12.75" customHeight="1">
      <c r="A696" s="4" t="s">
        <v>114</v>
      </c>
      <c r="B696" s="3">
        <v>84.06</v>
      </c>
      <c r="C696" t="s">
        <v>518</v>
      </c>
      <c r="D696" s="2">
        <v>79155</v>
      </c>
      <c r="E696" s="16">
        <f t="shared" si="12"/>
        <v>5.476210447999213E-06</v>
      </c>
      <c r="F696" s="16">
        <f>SUM(E$107:E696)</f>
        <v>0.999856916870513</v>
      </c>
    </row>
    <row r="697" spans="1:6" ht="12.75" customHeight="1">
      <c r="A697" s="4" t="s">
        <v>114</v>
      </c>
      <c r="B697" s="3">
        <v>11.407</v>
      </c>
      <c r="C697" t="s">
        <v>185</v>
      </c>
      <c r="D697" s="2">
        <v>73119</v>
      </c>
      <c r="E697" s="16">
        <f t="shared" si="12"/>
        <v>5.058619566006626E-06</v>
      </c>
      <c r="F697" s="16">
        <f>SUM(E$107:E697)</f>
        <v>0.999861975490079</v>
      </c>
    </row>
    <row r="698" spans="1:6" ht="12.75" customHeight="1">
      <c r="A698" s="4" t="s">
        <v>114</v>
      </c>
      <c r="B698" s="3">
        <v>11.439</v>
      </c>
      <c r="C698" t="s">
        <v>193</v>
      </c>
      <c r="D698" s="2">
        <v>71128</v>
      </c>
      <c r="E698" s="16">
        <f t="shared" si="12"/>
        <v>4.920875456323517E-06</v>
      </c>
      <c r="F698" s="16">
        <f>SUM(E$107:E698)</f>
        <v>0.9998668963655354</v>
      </c>
    </row>
    <row r="699" spans="1:6" ht="12.75" customHeight="1">
      <c r="A699" s="4" t="s">
        <v>114</v>
      </c>
      <c r="B699" s="3">
        <v>15.81</v>
      </c>
      <c r="C699" t="s">
        <v>286</v>
      </c>
      <c r="D699" s="2">
        <v>66419</v>
      </c>
      <c r="E699" s="16">
        <f t="shared" si="12"/>
        <v>4.5950909196596515E-06</v>
      </c>
      <c r="F699" s="16">
        <f>SUM(E$107:E699)</f>
        <v>0.999871491456455</v>
      </c>
    </row>
    <row r="700" spans="1:6" ht="12.75" customHeight="1">
      <c r="A700" s="4" t="s">
        <v>114</v>
      </c>
      <c r="B700" s="3">
        <v>15.237</v>
      </c>
      <c r="C700" t="s">
        <v>265</v>
      </c>
      <c r="D700" s="2">
        <v>65000</v>
      </c>
      <c r="E700" s="16">
        <f t="shared" si="12"/>
        <v>4.496919703366166E-06</v>
      </c>
      <c r="F700" s="16">
        <f>SUM(E$107:E700)</f>
        <v>0.9998759883761584</v>
      </c>
    </row>
    <row r="701" spans="1:6" ht="12.75" customHeight="1">
      <c r="A701" s="4" t="s">
        <v>114</v>
      </c>
      <c r="B701" s="3">
        <v>10.681</v>
      </c>
      <c r="C701" t="s">
        <v>158</v>
      </c>
      <c r="D701" s="2">
        <v>63224</v>
      </c>
      <c r="E701" s="16">
        <f t="shared" si="12"/>
        <v>4.374050020394192E-06</v>
      </c>
      <c r="F701" s="16">
        <f>SUM(E$107:E701)</f>
        <v>0.9998803624261788</v>
      </c>
    </row>
    <row r="702" spans="1:6" ht="12.75" customHeight="1">
      <c r="A702" s="4" t="s">
        <v>114</v>
      </c>
      <c r="B702" s="3">
        <v>84.343</v>
      </c>
      <c r="C702" t="s">
        <v>563</v>
      </c>
      <c r="D702" s="2">
        <v>62025</v>
      </c>
      <c r="E702" s="16">
        <f t="shared" si="12"/>
        <v>4.291099147712099E-06</v>
      </c>
      <c r="F702" s="16">
        <f>SUM(E$107:E702)</f>
        <v>0.9998846535253265</v>
      </c>
    </row>
    <row r="703" spans="1:6" ht="12.75" customHeight="1">
      <c r="A703" s="4" t="s">
        <v>114</v>
      </c>
      <c r="B703" s="3">
        <v>93.925</v>
      </c>
      <c r="C703" t="s">
        <v>748</v>
      </c>
      <c r="D703" s="2">
        <v>60754</v>
      </c>
      <c r="E703" s="16">
        <f t="shared" si="12"/>
        <v>4.203167071666277E-06</v>
      </c>
      <c r="F703" s="16">
        <f>SUM(E$107:E703)</f>
        <v>0.9998888566923981</v>
      </c>
    </row>
    <row r="704" spans="1:6" ht="12.75" customHeight="1">
      <c r="A704" s="4" t="s">
        <v>114</v>
      </c>
      <c r="B704" s="3">
        <v>11.307</v>
      </c>
      <c r="C704" t="s">
        <v>183</v>
      </c>
      <c r="D704" s="2">
        <v>60000</v>
      </c>
      <c r="E704" s="16">
        <f t="shared" si="12"/>
        <v>4.15100280310723E-06</v>
      </c>
      <c r="F704" s="16">
        <f>SUM(E$107:E704)</f>
        <v>0.9998930076952013</v>
      </c>
    </row>
    <row r="705" spans="1:6" ht="12.75" customHeight="1">
      <c r="A705" s="4" t="s">
        <v>114</v>
      </c>
      <c r="B705" s="3">
        <v>16.32</v>
      </c>
      <c r="C705" t="s">
        <v>310</v>
      </c>
      <c r="D705" s="2">
        <v>60000</v>
      </c>
      <c r="E705" s="16">
        <f t="shared" si="12"/>
        <v>4.15100280310723E-06</v>
      </c>
      <c r="F705" s="16">
        <f>SUM(E$107:E705)</f>
        <v>0.9998971586980044</v>
      </c>
    </row>
    <row r="706" spans="1:6" ht="12.75" customHeight="1">
      <c r="A706" s="4" t="s">
        <v>114</v>
      </c>
      <c r="B706" s="3">
        <v>11.008</v>
      </c>
      <c r="C706" t="s">
        <v>178</v>
      </c>
      <c r="D706" s="2">
        <v>59250</v>
      </c>
      <c r="E706" s="16">
        <f t="shared" si="12"/>
        <v>4.09911526806839E-06</v>
      </c>
      <c r="F706" s="16">
        <f>SUM(E$107:E706)</f>
        <v>0.9999012578132725</v>
      </c>
    </row>
    <row r="707" spans="1:6" ht="12.75" customHeight="1">
      <c r="A707" s="4" t="s">
        <v>114</v>
      </c>
      <c r="B707" s="3">
        <v>17.6</v>
      </c>
      <c r="C707" t="s">
        <v>366</v>
      </c>
      <c r="D707" s="2">
        <v>57843</v>
      </c>
      <c r="E707" s="16">
        <f t="shared" si="12"/>
        <v>4.001774252335525E-06</v>
      </c>
      <c r="F707" s="16">
        <f>SUM(E$107:E707)</f>
        <v>0.9999052595875249</v>
      </c>
    </row>
    <row r="708" spans="1:6" ht="12.75" customHeight="1">
      <c r="A708" s="4" t="s">
        <v>114</v>
      </c>
      <c r="B708" s="3">
        <v>96.009</v>
      </c>
      <c r="C708" t="s">
        <v>780</v>
      </c>
      <c r="D708" s="2">
        <v>55859</v>
      </c>
      <c r="E708" s="16">
        <f t="shared" si="12"/>
        <v>3.864514426312779E-06</v>
      </c>
      <c r="F708" s="16">
        <f>SUM(E$107:E708)</f>
        <v>0.9999091241019512</v>
      </c>
    </row>
    <row r="709" spans="1:6" ht="12.75" customHeight="1">
      <c r="A709" s="4" t="s">
        <v>114</v>
      </c>
      <c r="B709" s="3">
        <v>10.226</v>
      </c>
      <c r="C709" t="s">
        <v>128</v>
      </c>
      <c r="D709" s="2">
        <v>55218</v>
      </c>
      <c r="E709" s="16">
        <f t="shared" si="12"/>
        <v>3.8201678796995835E-06</v>
      </c>
      <c r="F709" s="16">
        <f>SUM(E$107:E709)</f>
        <v>0.9999129442698309</v>
      </c>
    </row>
    <row r="710" spans="1:6" ht="12.75" customHeight="1">
      <c r="A710" s="4" t="s">
        <v>114</v>
      </c>
      <c r="B710" s="3">
        <v>10.25</v>
      </c>
      <c r="C710" t="s">
        <v>129</v>
      </c>
      <c r="D710" s="2">
        <v>54597</v>
      </c>
      <c r="E710" s="16">
        <f t="shared" si="12"/>
        <v>3.7772050006874235E-06</v>
      </c>
      <c r="F710" s="16">
        <f>SUM(E$107:E710)</f>
        <v>0.9999167214748316</v>
      </c>
    </row>
    <row r="711" spans="1:6" ht="12.75" customHeight="1">
      <c r="A711" s="4" t="s">
        <v>114</v>
      </c>
      <c r="B711" s="3">
        <v>93.267</v>
      </c>
      <c r="C711" t="s">
        <v>652</v>
      </c>
      <c r="D711" s="2">
        <v>54224</v>
      </c>
      <c r="E711" s="16">
        <f t="shared" si="12"/>
        <v>3.7513995999281073E-06</v>
      </c>
      <c r="F711" s="16">
        <f>SUM(E$107:E711)</f>
        <v>0.9999204728744315</v>
      </c>
    </row>
    <row r="712" spans="1:6" ht="12.75" customHeight="1">
      <c r="A712" s="4" t="s">
        <v>114</v>
      </c>
      <c r="B712" s="3">
        <v>81.121</v>
      </c>
      <c r="C712" t="s">
        <v>494</v>
      </c>
      <c r="D712" s="2">
        <v>50000</v>
      </c>
      <c r="E712" s="16">
        <f t="shared" si="12"/>
        <v>3.459169002589358E-06</v>
      </c>
      <c r="F712" s="16">
        <f>SUM(E$107:E712)</f>
        <v>0.9999239320434341</v>
      </c>
    </row>
    <row r="713" spans="1:6" ht="12.75" customHeight="1">
      <c r="A713" s="4" t="s">
        <v>114</v>
      </c>
      <c r="B713" s="3">
        <v>45.169</v>
      </c>
      <c r="C713" t="s">
        <v>425</v>
      </c>
      <c r="D713" s="2">
        <v>49929</v>
      </c>
      <c r="E713" s="16">
        <f t="shared" si="12"/>
        <v>3.454256982605681E-06</v>
      </c>
      <c r="F713" s="16">
        <f>SUM(E$107:E713)</f>
        <v>0.9999273863004167</v>
      </c>
    </row>
    <row r="714" spans="1:6" ht="12.75" customHeight="1">
      <c r="A714" s="4" t="s">
        <v>114</v>
      </c>
      <c r="B714" s="3">
        <v>93.235</v>
      </c>
      <c r="C714" t="s">
        <v>638</v>
      </c>
      <c r="D714" s="2">
        <v>46580</v>
      </c>
      <c r="E714" s="16">
        <f t="shared" si="12"/>
        <v>3.222561842812246E-06</v>
      </c>
      <c r="F714" s="16">
        <f>SUM(E$107:E714)</f>
        <v>0.9999306088622595</v>
      </c>
    </row>
    <row r="715" spans="1:6" ht="12.75" customHeight="1">
      <c r="A715" s="4" t="s">
        <v>114</v>
      </c>
      <c r="B715" s="3">
        <v>12.901</v>
      </c>
      <c r="C715" t="s">
        <v>226</v>
      </c>
      <c r="D715" s="2">
        <v>45000</v>
      </c>
      <c r="E715" s="16">
        <f t="shared" si="12"/>
        <v>3.1132521023304225E-06</v>
      </c>
      <c r="F715" s="16">
        <f>SUM(E$107:E715)</f>
        <v>0.9999337221143618</v>
      </c>
    </row>
    <row r="716" spans="1:6" ht="12.75" customHeight="1">
      <c r="A716" s="4" t="s">
        <v>114</v>
      </c>
      <c r="B716" s="3">
        <v>15.64</v>
      </c>
      <c r="C716" t="s">
        <v>278</v>
      </c>
      <c r="D716" s="2">
        <v>42827</v>
      </c>
      <c r="E716" s="16">
        <f t="shared" si="12"/>
        <v>2.962916617477889E-06</v>
      </c>
      <c r="F716" s="16">
        <f>SUM(E$107:E716)</f>
        <v>0.9999366850309793</v>
      </c>
    </row>
    <row r="717" spans="1:6" ht="12.75" customHeight="1">
      <c r="A717" s="4" t="s">
        <v>114</v>
      </c>
      <c r="B717" s="3">
        <v>15.642</v>
      </c>
      <c r="C717" t="s">
        <v>279</v>
      </c>
      <c r="D717" s="2">
        <v>40000</v>
      </c>
      <c r="E717" s="16">
        <f t="shared" si="12"/>
        <v>2.7673352020714864E-06</v>
      </c>
      <c r="F717" s="16">
        <f>SUM(E$107:E717)</f>
        <v>0.9999394523661814</v>
      </c>
    </row>
    <row r="718" spans="1:6" ht="12.75" customHeight="1">
      <c r="A718" s="4" t="s">
        <v>114</v>
      </c>
      <c r="B718" s="3">
        <v>84.022</v>
      </c>
      <c r="C718" t="s">
        <v>509</v>
      </c>
      <c r="D718" s="2">
        <v>39587</v>
      </c>
      <c r="E718" s="16">
        <f t="shared" si="12"/>
        <v>2.7387624661100986E-06</v>
      </c>
      <c r="F718" s="16">
        <f>SUM(E$107:E718)</f>
        <v>0.9999421911286476</v>
      </c>
    </row>
    <row r="719" spans="1:6" ht="12.75" customHeight="1">
      <c r="A719" s="4" t="s">
        <v>114</v>
      </c>
      <c r="B719" s="3">
        <v>10.676</v>
      </c>
      <c r="C719" t="s">
        <v>155</v>
      </c>
      <c r="D719" s="2">
        <v>39520</v>
      </c>
      <c r="E719" s="16">
        <f t="shared" si="12"/>
        <v>2.7341271796466286E-06</v>
      </c>
      <c r="F719" s="16">
        <f>SUM(E$107:E719)</f>
        <v>0.9999449252558272</v>
      </c>
    </row>
    <row r="720" spans="1:6" ht="12.75" customHeight="1">
      <c r="A720" s="4" t="s">
        <v>114</v>
      </c>
      <c r="B720" s="3">
        <v>66.708</v>
      </c>
      <c r="C720" t="s">
        <v>472</v>
      </c>
      <c r="D720" s="2">
        <v>38500</v>
      </c>
      <c r="E720" s="16">
        <f t="shared" si="12"/>
        <v>2.6635601319938057E-06</v>
      </c>
      <c r="F720" s="16">
        <f>SUM(E$107:E720)</f>
        <v>0.9999475888159592</v>
      </c>
    </row>
    <row r="721" spans="1:6" ht="12.75" customHeight="1">
      <c r="A721" s="4" t="s">
        <v>114</v>
      </c>
      <c r="B721" s="3">
        <v>10.95</v>
      </c>
      <c r="C721" t="s">
        <v>177</v>
      </c>
      <c r="D721" s="2">
        <v>35000</v>
      </c>
      <c r="E721" s="16">
        <f t="shared" si="12"/>
        <v>2.4214183018125507E-06</v>
      </c>
      <c r="F721" s="16">
        <f>SUM(E$107:E721)</f>
        <v>0.9999500102342611</v>
      </c>
    </row>
    <row r="722" spans="1:6" ht="12.75" customHeight="1">
      <c r="A722" s="4" t="s">
        <v>114</v>
      </c>
      <c r="B722" s="3">
        <v>19.015</v>
      </c>
      <c r="C722" t="s">
        <v>373</v>
      </c>
      <c r="D722" s="2">
        <v>34546</v>
      </c>
      <c r="E722" s="16">
        <f t="shared" si="12"/>
        <v>2.390009047269039E-06</v>
      </c>
      <c r="F722" s="16">
        <f>SUM(E$107:E722)</f>
        <v>0.9999524002433083</v>
      </c>
    </row>
    <row r="723" spans="1:6" ht="12.75" customHeight="1">
      <c r="A723" s="4" t="s">
        <v>114</v>
      </c>
      <c r="B723" s="3">
        <v>93.259</v>
      </c>
      <c r="C723" t="s">
        <v>648</v>
      </c>
      <c r="D723" s="2">
        <v>33314</v>
      </c>
      <c r="E723" s="16">
        <f t="shared" si="12"/>
        <v>2.3047751230452375E-06</v>
      </c>
      <c r="F723" s="16">
        <f>SUM(E$107:E723)</f>
        <v>0.9999547050184314</v>
      </c>
    </row>
    <row r="724" spans="1:6" ht="12.75" customHeight="1">
      <c r="A724" s="4" t="s">
        <v>114</v>
      </c>
      <c r="B724" s="3">
        <v>15.225</v>
      </c>
      <c r="C724" t="s">
        <v>261</v>
      </c>
      <c r="D724" s="2">
        <v>32000</v>
      </c>
      <c r="E724" s="16">
        <f t="shared" si="12"/>
        <v>2.2138681616571893E-06</v>
      </c>
      <c r="F724" s="16">
        <f>SUM(E$107:E724)</f>
        <v>0.9999569188865931</v>
      </c>
    </row>
    <row r="725" spans="1:6" ht="12.75" customHeight="1">
      <c r="A725" s="4" t="s">
        <v>114</v>
      </c>
      <c r="B725" s="3">
        <v>66.951</v>
      </c>
      <c r="C725" t="s">
        <v>481</v>
      </c>
      <c r="D725" s="2">
        <v>31667</v>
      </c>
      <c r="E725" s="16">
        <f t="shared" si="12"/>
        <v>2.190830096099944E-06</v>
      </c>
      <c r="F725" s="16">
        <f>SUM(E$107:E725)</f>
        <v>0.9999591097166892</v>
      </c>
    </row>
    <row r="726" spans="1:6" ht="12.75" customHeight="1">
      <c r="A726" s="4" t="s">
        <v>114</v>
      </c>
      <c r="B726" s="3">
        <v>15.634</v>
      </c>
      <c r="C726" t="s">
        <v>277</v>
      </c>
      <c r="D726" s="2">
        <v>31070</v>
      </c>
      <c r="E726" s="16">
        <f t="shared" si="12"/>
        <v>2.1495276182090273E-06</v>
      </c>
      <c r="F726" s="16">
        <f>SUM(E$107:E726)</f>
        <v>0.9999612592443075</v>
      </c>
    </row>
    <row r="727" spans="1:6" ht="12.75" customHeight="1">
      <c r="A727" s="4" t="s">
        <v>114</v>
      </c>
      <c r="B727" s="3">
        <v>11.4</v>
      </c>
      <c r="C727" t="s">
        <v>184</v>
      </c>
      <c r="D727" s="2">
        <v>30000</v>
      </c>
      <c r="E727" s="16">
        <f t="shared" si="12"/>
        <v>2.075501401553615E-06</v>
      </c>
      <c r="F727" s="16">
        <f>SUM(E$107:E727)</f>
        <v>0.999963334745709</v>
      </c>
    </row>
    <row r="728" spans="1:6" ht="12.75" customHeight="1">
      <c r="A728" s="4" t="s">
        <v>114</v>
      </c>
      <c r="B728" s="3">
        <v>12.113</v>
      </c>
      <c r="C728" t="s">
        <v>213</v>
      </c>
      <c r="D728" s="2">
        <v>30000</v>
      </c>
      <c r="E728" s="16">
        <f t="shared" si="12"/>
        <v>2.075501401553615E-06</v>
      </c>
      <c r="F728" s="16">
        <f>SUM(E$107:E728)</f>
        <v>0.9999654102471105</v>
      </c>
    </row>
    <row r="729" spans="1:6" ht="12.75" customHeight="1">
      <c r="A729" s="4" t="s">
        <v>114</v>
      </c>
      <c r="B729" s="3">
        <v>45.162</v>
      </c>
      <c r="C729" t="s">
        <v>421</v>
      </c>
      <c r="D729" s="2">
        <v>30000</v>
      </c>
      <c r="E729" s="16">
        <f t="shared" si="12"/>
        <v>2.075501401553615E-06</v>
      </c>
      <c r="F729" s="16">
        <f>SUM(E$107:E729)</f>
        <v>0.999967485748512</v>
      </c>
    </row>
    <row r="730" spans="1:6" ht="12.75" customHeight="1">
      <c r="A730" s="4" t="s">
        <v>114</v>
      </c>
      <c r="B730" s="3">
        <v>16.804</v>
      </c>
      <c r="C730" t="s">
        <v>343</v>
      </c>
      <c r="D730" s="2">
        <v>26175</v>
      </c>
      <c r="E730" s="16">
        <f t="shared" si="12"/>
        <v>1.810874972855529E-06</v>
      </c>
      <c r="F730" s="16">
        <f>SUM(E$107:E730)</f>
        <v>0.9999692966234849</v>
      </c>
    </row>
    <row r="731" spans="1:6" ht="12.75" customHeight="1">
      <c r="A731" s="4" t="s">
        <v>114</v>
      </c>
      <c r="B731" s="3">
        <v>10.904</v>
      </c>
      <c r="C731" t="s">
        <v>174</v>
      </c>
      <c r="D731" s="2">
        <v>26000</v>
      </c>
      <c r="E731" s="16">
        <f t="shared" si="12"/>
        <v>1.7987678813464662E-06</v>
      </c>
      <c r="F731" s="16">
        <f>SUM(E$107:E731)</f>
        <v>0.9999710953913662</v>
      </c>
    </row>
    <row r="732" spans="1:6" ht="12.75" customHeight="1">
      <c r="A732" s="4" t="s">
        <v>114</v>
      </c>
      <c r="B732" s="3">
        <v>10.684</v>
      </c>
      <c r="C732" t="s">
        <v>159</v>
      </c>
      <c r="D732" s="2">
        <v>25000</v>
      </c>
      <c r="E732" s="16">
        <f t="shared" si="12"/>
        <v>1.729584501294679E-06</v>
      </c>
      <c r="F732" s="16">
        <f>SUM(E$107:E732)</f>
        <v>0.9999728249758675</v>
      </c>
    </row>
    <row r="733" spans="1:6" ht="12.75" customHeight="1">
      <c r="A733" s="4" t="s">
        <v>114</v>
      </c>
      <c r="B733" s="3">
        <v>15.926</v>
      </c>
      <c r="C733" t="s">
        <v>288</v>
      </c>
      <c r="D733" s="2">
        <v>25000</v>
      </c>
      <c r="E733" s="16">
        <f t="shared" si="12"/>
        <v>1.729584501294679E-06</v>
      </c>
      <c r="F733" s="16">
        <f>SUM(E$107:E733)</f>
        <v>0.9999745545603688</v>
      </c>
    </row>
    <row r="734" spans="1:6" ht="12.75" customHeight="1">
      <c r="A734" s="4" t="s">
        <v>114</v>
      </c>
      <c r="B734" s="3">
        <v>15.809</v>
      </c>
      <c r="C734" t="s">
        <v>285</v>
      </c>
      <c r="D734" s="2">
        <v>24992</v>
      </c>
      <c r="E734" s="16">
        <f t="shared" si="12"/>
        <v>1.7290310342542647E-06</v>
      </c>
      <c r="F734" s="16">
        <f>SUM(E$107:E734)</f>
        <v>0.999976283591403</v>
      </c>
    </row>
    <row r="735" spans="1:6" ht="12.75" customHeight="1">
      <c r="A735" s="4" t="s">
        <v>114</v>
      </c>
      <c r="B735" s="3">
        <v>93.124</v>
      </c>
      <c r="C735" t="s">
        <v>611</v>
      </c>
      <c r="D735" s="2">
        <v>24541</v>
      </c>
      <c r="E735" s="16">
        <f t="shared" si="12"/>
        <v>1.6978293298509088E-06</v>
      </c>
      <c r="F735" s="16">
        <f>SUM(E$107:E735)</f>
        <v>0.9999779814207329</v>
      </c>
    </row>
    <row r="736" spans="1:6" ht="12.75" customHeight="1">
      <c r="A736" s="4" t="s">
        <v>114</v>
      </c>
      <c r="B736" s="3">
        <v>11.472</v>
      </c>
      <c r="C736" t="s">
        <v>200</v>
      </c>
      <c r="D736" s="2">
        <v>24188</v>
      </c>
      <c r="E736" s="16">
        <f t="shared" si="12"/>
        <v>1.673407596692628E-06</v>
      </c>
      <c r="F736" s="16">
        <f>SUM(E$107:E736)</f>
        <v>0.9999796548283296</v>
      </c>
    </row>
    <row r="737" spans="1:6" ht="12.75" customHeight="1">
      <c r="A737" s="4" t="s">
        <v>114</v>
      </c>
      <c r="B737" s="3">
        <v>11.011</v>
      </c>
      <c r="C737" t="s">
        <v>179</v>
      </c>
      <c r="D737" s="2">
        <v>22950</v>
      </c>
      <c r="E737" s="16">
        <f t="shared" si="12"/>
        <v>1.5877585721885154E-06</v>
      </c>
      <c r="F737" s="16">
        <f>SUM(E$107:E737)</f>
        <v>0.9999812425869018</v>
      </c>
    </row>
    <row r="738" spans="1:6" ht="12.75" customHeight="1">
      <c r="A738" s="4" t="s">
        <v>114</v>
      </c>
      <c r="B738" s="3">
        <v>10.207</v>
      </c>
      <c r="C738" t="s">
        <v>124</v>
      </c>
      <c r="D738" s="2">
        <v>20015</v>
      </c>
      <c r="E738" s="16">
        <f t="shared" si="12"/>
        <v>1.38470535173652E-06</v>
      </c>
      <c r="F738" s="16">
        <f>SUM(E$107:E738)</f>
        <v>0.9999826272922535</v>
      </c>
    </row>
    <row r="739" spans="1:6" ht="12.75" customHeight="1">
      <c r="A739" s="4" t="s">
        <v>114</v>
      </c>
      <c r="B739" s="3">
        <v>15.935</v>
      </c>
      <c r="C739" t="s">
        <v>291</v>
      </c>
      <c r="D739" s="2">
        <v>20000</v>
      </c>
      <c r="E739" s="16">
        <f t="shared" si="12"/>
        <v>1.3836676010357432E-06</v>
      </c>
      <c r="F739" s="16">
        <f>SUM(E$107:E739)</f>
        <v>0.9999840109598546</v>
      </c>
    </row>
    <row r="740" spans="1:6" ht="12.75" customHeight="1">
      <c r="A740" s="4" t="s">
        <v>114</v>
      </c>
      <c r="B740" s="3" t="s">
        <v>296</v>
      </c>
      <c r="C740" t="s">
        <v>297</v>
      </c>
      <c r="D740" s="2">
        <v>20000</v>
      </c>
      <c r="E740" s="16">
        <f t="shared" si="12"/>
        <v>1.3836676010357432E-06</v>
      </c>
      <c r="F740" s="16">
        <f>SUM(E$107:E740)</f>
        <v>0.9999853946274556</v>
      </c>
    </row>
    <row r="741" spans="1:6" ht="12.75" customHeight="1">
      <c r="A741" s="4" t="s">
        <v>114</v>
      </c>
      <c r="B741" s="3">
        <v>20.2</v>
      </c>
      <c r="C741" t="s">
        <v>382</v>
      </c>
      <c r="D741" s="2">
        <v>20000</v>
      </c>
      <c r="E741" s="16">
        <f t="shared" si="12"/>
        <v>1.3836676010357432E-06</v>
      </c>
      <c r="F741" s="16">
        <f>SUM(E$107:E741)</f>
        <v>0.9999867782950567</v>
      </c>
    </row>
    <row r="742" spans="1:6" ht="12.75" customHeight="1">
      <c r="A742" s="4" t="s">
        <v>114</v>
      </c>
      <c r="B742" s="3">
        <v>20.301</v>
      </c>
      <c r="C742" t="s">
        <v>385</v>
      </c>
      <c r="D742" s="2">
        <v>19848</v>
      </c>
      <c r="E742" s="16">
        <f t="shared" si="12"/>
        <v>1.3731517272678716E-06</v>
      </c>
      <c r="F742" s="16">
        <f>SUM(E$107:E742)</f>
        <v>0.9999881514467839</v>
      </c>
    </row>
    <row r="743" spans="1:6" ht="12.75" customHeight="1">
      <c r="A743" s="4" t="s">
        <v>114</v>
      </c>
      <c r="B743" s="3" t="s">
        <v>300</v>
      </c>
      <c r="C743" t="s">
        <v>301</v>
      </c>
      <c r="D743" s="2">
        <v>18460</v>
      </c>
      <c r="E743" s="16">
        <f t="shared" si="12"/>
        <v>1.277125195755991E-06</v>
      </c>
      <c r="F743" s="16">
        <f>SUM(E$107:E743)</f>
        <v>0.9999894285719796</v>
      </c>
    </row>
    <row r="744" spans="1:6" ht="12.75" customHeight="1">
      <c r="A744" s="4" t="s">
        <v>114</v>
      </c>
      <c r="B744" s="3">
        <v>93.301</v>
      </c>
      <c r="C744" t="s">
        <v>660</v>
      </c>
      <c r="D744" s="2">
        <v>17510</v>
      </c>
      <c r="E744" s="16">
        <f t="shared" si="12"/>
        <v>1.2114009847067932E-06</v>
      </c>
      <c r="F744" s="16">
        <f>SUM(E$107:E744)</f>
        <v>0.9999906399729643</v>
      </c>
    </row>
    <row r="745" spans="1:6" ht="12.75" customHeight="1">
      <c r="A745" s="4" t="s">
        <v>114</v>
      </c>
      <c r="B745" s="3">
        <v>15.233</v>
      </c>
      <c r="C745" t="s">
        <v>264</v>
      </c>
      <c r="D745" s="2">
        <v>16000</v>
      </c>
      <c r="E745" s="16">
        <f t="shared" si="12"/>
        <v>1.1069340808285946E-06</v>
      </c>
      <c r="F745" s="16">
        <f>SUM(E$107:E745)</f>
        <v>0.9999917469070452</v>
      </c>
    </row>
    <row r="746" spans="1:6" ht="12.75" customHeight="1">
      <c r="A746" s="4" t="s">
        <v>114</v>
      </c>
      <c r="B746" s="3">
        <v>10.073</v>
      </c>
      <c r="C746" t="s">
        <v>118</v>
      </c>
      <c r="D746" s="2">
        <v>15626</v>
      </c>
      <c r="E746" s="16">
        <f t="shared" si="12"/>
        <v>1.0810594966892262E-06</v>
      </c>
      <c r="F746" s="16">
        <f>SUM(E$107:E746)</f>
        <v>0.9999928279665419</v>
      </c>
    </row>
    <row r="747" spans="1:6" ht="12.75" customHeight="1">
      <c r="A747" s="4" t="s">
        <v>114</v>
      </c>
      <c r="B747" s="3">
        <v>15.231</v>
      </c>
      <c r="C747" t="s">
        <v>263</v>
      </c>
      <c r="D747" s="2">
        <v>15000</v>
      </c>
      <c r="E747" s="16">
        <f t="shared" si="12"/>
        <v>1.0377507007768075E-06</v>
      </c>
      <c r="F747" s="16">
        <f>SUM(E$107:E747)</f>
        <v>0.9999938657172427</v>
      </c>
    </row>
    <row r="748" spans="1:6" ht="12.75" customHeight="1">
      <c r="A748" s="4" t="s">
        <v>114</v>
      </c>
      <c r="B748" s="3">
        <v>66.113</v>
      </c>
      <c r="C748" t="s">
        <v>456</v>
      </c>
      <c r="D748" s="2">
        <v>15000</v>
      </c>
      <c r="E748" s="16">
        <f aca="true" t="shared" si="13" ref="E748:E759">+D748/D$760</f>
        <v>1.0377507007768075E-06</v>
      </c>
      <c r="F748" s="16">
        <f>SUM(E$107:E748)</f>
        <v>0.9999949034679435</v>
      </c>
    </row>
    <row r="749" spans="1:6" ht="12.75" customHeight="1">
      <c r="A749" s="4" t="s">
        <v>114</v>
      </c>
      <c r="B749" s="3">
        <v>10.916</v>
      </c>
      <c r="C749" t="s">
        <v>175</v>
      </c>
      <c r="D749" s="2">
        <v>11400</v>
      </c>
      <c r="E749" s="16">
        <f t="shared" si="13"/>
        <v>7.886905325903736E-07</v>
      </c>
      <c r="F749" s="16">
        <f>SUM(E$107:E749)</f>
        <v>0.9999956921584761</v>
      </c>
    </row>
    <row r="750" spans="1:6" ht="12.75" customHeight="1">
      <c r="A750" s="4" t="s">
        <v>114</v>
      </c>
      <c r="B750" s="3">
        <v>15.657</v>
      </c>
      <c r="C750" t="s">
        <v>282</v>
      </c>
      <c r="D750" s="2">
        <v>10022</v>
      </c>
      <c r="E750" s="16">
        <f t="shared" si="13"/>
        <v>6.93355834879011E-07</v>
      </c>
      <c r="F750" s="16">
        <f>SUM(E$107:E750)</f>
        <v>0.9999963855143109</v>
      </c>
    </row>
    <row r="751" spans="1:6" ht="12.75" customHeight="1">
      <c r="A751" s="4" t="s">
        <v>114</v>
      </c>
      <c r="B751" s="3">
        <v>81.039</v>
      </c>
      <c r="C751" t="s">
        <v>485</v>
      </c>
      <c r="D751" s="2">
        <v>10000</v>
      </c>
      <c r="E751" s="16">
        <f t="shared" si="13"/>
        <v>6.918338005178716E-07</v>
      </c>
      <c r="F751" s="16">
        <f>SUM(E$107:E751)</f>
        <v>0.9999970773481114</v>
      </c>
    </row>
    <row r="752" spans="1:6" ht="12.75" customHeight="1">
      <c r="A752" s="4" t="s">
        <v>114</v>
      </c>
      <c r="B752" s="3">
        <v>66.808</v>
      </c>
      <c r="C752" t="s">
        <v>477</v>
      </c>
      <c r="D752" s="2">
        <v>9758</v>
      </c>
      <c r="E752" s="16">
        <f t="shared" si="13"/>
        <v>6.750914225453391E-07</v>
      </c>
      <c r="F752" s="16">
        <f>SUM(E$107:E752)</f>
        <v>0.9999977524395339</v>
      </c>
    </row>
    <row r="753" spans="1:6" ht="12.75" customHeight="1">
      <c r="A753" s="4" t="s">
        <v>114</v>
      </c>
      <c r="B753" s="3">
        <v>10.447</v>
      </c>
      <c r="C753" t="s">
        <v>137</v>
      </c>
      <c r="D753" s="2">
        <v>8100</v>
      </c>
      <c r="E753" s="16">
        <f t="shared" si="13"/>
        <v>5.60385378419476E-07</v>
      </c>
      <c r="F753" s="16">
        <f>SUM(E$107:E753)</f>
        <v>0.9999983128249124</v>
      </c>
    </row>
    <row r="754" spans="1:6" ht="12.75" customHeight="1">
      <c r="A754" s="4" t="s">
        <v>114</v>
      </c>
      <c r="B754" s="3">
        <v>17.505</v>
      </c>
      <c r="C754" t="s">
        <v>365</v>
      </c>
      <c r="D754" s="2">
        <v>7000</v>
      </c>
      <c r="E754" s="16">
        <f t="shared" si="13"/>
        <v>4.842836603625102E-07</v>
      </c>
      <c r="F754" s="16">
        <f>SUM(E$107:E754)</f>
        <v>0.9999987971085728</v>
      </c>
    </row>
    <row r="755" spans="1:6" ht="12.75" customHeight="1">
      <c r="A755" s="4" t="s">
        <v>114</v>
      </c>
      <c r="B755" s="3">
        <v>10.652</v>
      </c>
      <c r="C755" t="s">
        <v>152</v>
      </c>
      <c r="D755" s="2">
        <v>5000</v>
      </c>
      <c r="E755" s="16">
        <f t="shared" si="13"/>
        <v>3.459169002589358E-07</v>
      </c>
      <c r="F755" s="16">
        <f>SUM(E$107:E755)</f>
        <v>0.999999143025473</v>
      </c>
    </row>
    <row r="756" spans="1:6" ht="12.75" customHeight="1">
      <c r="A756" s="4" t="s">
        <v>114</v>
      </c>
      <c r="B756" s="3">
        <v>10.917</v>
      </c>
      <c r="C756" t="s">
        <v>82</v>
      </c>
      <c r="D756" s="2">
        <v>4720</v>
      </c>
      <c r="E756" s="16">
        <f t="shared" si="13"/>
        <v>3.265455538444354E-07</v>
      </c>
      <c r="F756" s="16">
        <f>SUM(E$107:E756)</f>
        <v>0.9999994695710268</v>
      </c>
    </row>
    <row r="757" spans="1:6" ht="12.75" customHeight="1">
      <c r="A757" s="4" t="s">
        <v>114</v>
      </c>
      <c r="B757" s="3" t="s">
        <v>304</v>
      </c>
      <c r="C757" t="s">
        <v>305</v>
      </c>
      <c r="D757" s="2">
        <v>4000</v>
      </c>
      <c r="E757" s="16">
        <f t="shared" si="13"/>
        <v>2.7673352020714866E-07</v>
      </c>
      <c r="F757" s="16">
        <f>SUM(E$107:E757)</f>
        <v>0.999999746304547</v>
      </c>
    </row>
    <row r="758" spans="1:6" ht="12.75" customHeight="1">
      <c r="A758" s="4" t="s">
        <v>114</v>
      </c>
      <c r="B758" s="3">
        <v>90.4</v>
      </c>
      <c r="C758" t="s">
        <v>583</v>
      </c>
      <c r="D758" s="2">
        <v>2767</v>
      </c>
      <c r="E758" s="16">
        <f t="shared" si="13"/>
        <v>1.914304126032951E-07</v>
      </c>
      <c r="F758" s="16">
        <f>SUM(E$107:E758)</f>
        <v>0.9999999377349597</v>
      </c>
    </row>
    <row r="759" spans="1:6" ht="12.75" customHeight="1">
      <c r="A759" s="4" t="s">
        <v>114</v>
      </c>
      <c r="B759" s="3">
        <v>10.923</v>
      </c>
      <c r="C759" t="s">
        <v>176</v>
      </c>
      <c r="D759" s="2">
        <v>900</v>
      </c>
      <c r="E759" s="16">
        <f t="shared" si="13"/>
        <v>6.226504204660844E-08</v>
      </c>
      <c r="F759" s="16">
        <f>SUM(E$107:E759)</f>
        <v>1.0000000000000018</v>
      </c>
    </row>
    <row r="760" spans="1:4" ht="12.75" customHeight="1">
      <c r="A760" s="15" t="s">
        <v>867</v>
      </c>
      <c r="B760" s="6"/>
      <c r="D760" s="7">
        <f>SUM(D107:D759)</f>
        <v>14454338589</v>
      </c>
    </row>
    <row r="761" spans="1:4" ht="12.75" customHeight="1">
      <c r="A761" s="5"/>
      <c r="B761" s="6"/>
      <c r="D761" s="7"/>
    </row>
    <row r="762" spans="1:4" ht="12.75" customHeight="1">
      <c r="A762" s="17" t="s">
        <v>871</v>
      </c>
      <c r="B762" s="6"/>
      <c r="D762" s="7"/>
    </row>
    <row r="763" spans="1:6" ht="12.75" customHeight="1">
      <c r="A763" s="4" t="s">
        <v>114</v>
      </c>
      <c r="B763" s="3">
        <v>93.856</v>
      </c>
      <c r="C763" t="s">
        <v>733</v>
      </c>
      <c r="D763" s="2">
        <v>-7867328</v>
      </c>
      <c r="E763" s="16">
        <f>+D763/D$793</f>
        <v>0.606756690993251</v>
      </c>
      <c r="F763" s="16">
        <f>SUM(E$763:E763)</f>
        <v>0.606756690993251</v>
      </c>
    </row>
    <row r="764" spans="1:6" ht="12.75" customHeight="1">
      <c r="A764" s="4" t="s">
        <v>114</v>
      </c>
      <c r="B764" s="3">
        <v>93.838</v>
      </c>
      <c r="C764" t="s">
        <v>725</v>
      </c>
      <c r="D764" s="2">
        <v>-1778892</v>
      </c>
      <c r="E764" s="16">
        <f aca="true" t="shared" si="14" ref="E764:E792">+D764/D$793</f>
        <v>0.13719456256995594</v>
      </c>
      <c r="F764" s="16">
        <f>SUM(E$763:E764)</f>
        <v>0.7439512535632069</v>
      </c>
    </row>
    <row r="765" spans="1:6" ht="12.75" customHeight="1">
      <c r="A765" s="4" t="s">
        <v>114</v>
      </c>
      <c r="B765" s="3">
        <v>97.025</v>
      </c>
      <c r="C765" t="s">
        <v>781</v>
      </c>
      <c r="D765" s="2">
        <v>-1439596</v>
      </c>
      <c r="E765" s="16">
        <f t="shared" si="14"/>
        <v>0.1110268321502701</v>
      </c>
      <c r="F765" s="16">
        <f>SUM(E$763:E765)</f>
        <v>0.854978085713477</v>
      </c>
    </row>
    <row r="766" spans="1:6" ht="12.75" customHeight="1">
      <c r="A766" s="4" t="s">
        <v>114</v>
      </c>
      <c r="B766" s="3">
        <v>93.919</v>
      </c>
      <c r="C766" t="s">
        <v>747</v>
      </c>
      <c r="D766" s="2">
        <v>-902803</v>
      </c>
      <c r="E766" s="16">
        <f t="shared" si="14"/>
        <v>0.06962742126663335</v>
      </c>
      <c r="F766" s="16">
        <f>SUM(E$763:E766)</f>
        <v>0.9246055069801103</v>
      </c>
    </row>
    <row r="767" spans="1:6" ht="12.75" customHeight="1">
      <c r="A767" s="4" t="s">
        <v>114</v>
      </c>
      <c r="B767" s="3">
        <v>97.039</v>
      </c>
      <c r="C767" t="s">
        <v>783</v>
      </c>
      <c r="D767" s="2">
        <v>-478024</v>
      </c>
      <c r="E767" s="16">
        <f t="shared" si="14"/>
        <v>0.036866933786840694</v>
      </c>
      <c r="F767" s="16">
        <f>SUM(E$763:E767)</f>
        <v>0.961472440766951</v>
      </c>
    </row>
    <row r="768" spans="1:6" ht="12.75" customHeight="1">
      <c r="A768" s="4" t="s">
        <v>114</v>
      </c>
      <c r="B768" s="3">
        <v>93.233</v>
      </c>
      <c r="C768" t="s">
        <v>637</v>
      </c>
      <c r="D768" s="2">
        <v>-115220</v>
      </c>
      <c r="E768" s="16">
        <f t="shared" si="14"/>
        <v>0.008886181678994746</v>
      </c>
      <c r="F768" s="16">
        <f>SUM(E$763:E768)</f>
        <v>0.9703586224459458</v>
      </c>
    </row>
    <row r="769" spans="1:6" ht="12.75" customHeight="1">
      <c r="A769" s="4" t="s">
        <v>114</v>
      </c>
      <c r="B769" s="3">
        <v>97.092</v>
      </c>
      <c r="C769" t="s">
        <v>791</v>
      </c>
      <c r="D769" s="2">
        <v>-78093</v>
      </c>
      <c r="E769" s="16">
        <f t="shared" si="14"/>
        <v>0.006022813624871869</v>
      </c>
      <c r="F769" s="16">
        <f>SUM(E$763:E769)</f>
        <v>0.9763814360708177</v>
      </c>
    </row>
    <row r="770" spans="1:6" ht="12.75" customHeight="1">
      <c r="A770" s="4" t="s">
        <v>114</v>
      </c>
      <c r="B770" s="3">
        <v>93.118</v>
      </c>
      <c r="C770" t="s">
        <v>609</v>
      </c>
      <c r="D770" s="2">
        <v>-57801</v>
      </c>
      <c r="E770" s="16">
        <f t="shared" si="14"/>
        <v>0.004457821447904664</v>
      </c>
      <c r="F770" s="16">
        <f>SUM(E$763:E770)</f>
        <v>0.9808392575187224</v>
      </c>
    </row>
    <row r="771" spans="1:6" ht="12.75" customHeight="1">
      <c r="A771" s="4" t="s">
        <v>114</v>
      </c>
      <c r="B771" s="3">
        <v>15.224</v>
      </c>
      <c r="C771" t="s">
        <v>260</v>
      </c>
      <c r="D771" s="2">
        <v>-44115</v>
      </c>
      <c r="E771" s="16">
        <f t="shared" si="14"/>
        <v>0.0034023078004587156</v>
      </c>
      <c r="F771" s="16">
        <f>SUM(E$763:E771)</f>
        <v>0.984241565319181</v>
      </c>
    </row>
    <row r="772" spans="1:6" ht="12.75" customHeight="1">
      <c r="A772" s="4" t="s">
        <v>114</v>
      </c>
      <c r="B772" s="3">
        <v>97.067</v>
      </c>
      <c r="C772" t="s">
        <v>789</v>
      </c>
      <c r="D772" s="2">
        <v>-40774</v>
      </c>
      <c r="E772" s="16">
        <f t="shared" si="14"/>
        <v>0.003144637838737474</v>
      </c>
      <c r="F772" s="16">
        <f>SUM(E$763:E772)</f>
        <v>0.9873862031579186</v>
      </c>
    </row>
    <row r="773" spans="1:6" ht="12.75" customHeight="1">
      <c r="A773" s="4" t="s">
        <v>114</v>
      </c>
      <c r="B773" s="3">
        <v>93.265</v>
      </c>
      <c r="C773" t="s">
        <v>650</v>
      </c>
      <c r="D773" s="2">
        <v>-28371</v>
      </c>
      <c r="E773" s="16">
        <f t="shared" si="14"/>
        <v>0.00218807377551432</v>
      </c>
      <c r="F773" s="16">
        <f>SUM(E$763:E773)</f>
        <v>0.9895742769334329</v>
      </c>
    </row>
    <row r="774" spans="1:6" ht="12.75" customHeight="1">
      <c r="A774" s="4" t="s">
        <v>114</v>
      </c>
      <c r="B774" s="3">
        <v>16.73</v>
      </c>
      <c r="C774" t="s">
        <v>333</v>
      </c>
      <c r="D774" s="2">
        <v>-27552</v>
      </c>
      <c r="E774" s="16">
        <f t="shared" si="14"/>
        <v>0.0021249095436526927</v>
      </c>
      <c r="F774" s="16">
        <f>SUM(E$763:E774)</f>
        <v>0.9916991864770857</v>
      </c>
    </row>
    <row r="775" spans="1:6" ht="12.75" customHeight="1">
      <c r="A775" s="4" t="s">
        <v>114</v>
      </c>
      <c r="B775" s="3">
        <v>14.241</v>
      </c>
      <c r="C775" t="s">
        <v>239</v>
      </c>
      <c r="D775" s="2">
        <v>-18289</v>
      </c>
      <c r="E775" s="16">
        <f t="shared" si="14"/>
        <v>0.001410513597701223</v>
      </c>
      <c r="F775" s="16">
        <f>SUM(E$763:E775)</f>
        <v>0.9931097000747868</v>
      </c>
    </row>
    <row r="776" spans="1:6" ht="12.75" customHeight="1">
      <c r="A776" s="4" t="s">
        <v>114</v>
      </c>
      <c r="B776" s="3">
        <v>10.773</v>
      </c>
      <c r="C776" t="s">
        <v>167</v>
      </c>
      <c r="D776" s="2">
        <v>-17852</v>
      </c>
      <c r="E776" s="16">
        <f t="shared" si="14"/>
        <v>0.0013768105826541764</v>
      </c>
      <c r="F776" s="16">
        <f>SUM(E$763:E776)</f>
        <v>0.994486510657441</v>
      </c>
    </row>
    <row r="777" spans="1:6" ht="12.75" customHeight="1">
      <c r="A777" s="4" t="s">
        <v>114</v>
      </c>
      <c r="B777" s="3">
        <v>93.822</v>
      </c>
      <c r="C777" t="s">
        <v>723</v>
      </c>
      <c r="D777" s="2">
        <v>-15379</v>
      </c>
      <c r="E777" s="16">
        <f t="shared" si="14"/>
        <v>0.0011860839094016682</v>
      </c>
      <c r="F777" s="16">
        <f>SUM(E$763:E777)</f>
        <v>0.9956725945668427</v>
      </c>
    </row>
    <row r="778" spans="1:6" ht="12.75" customHeight="1">
      <c r="A778" s="4" t="s">
        <v>114</v>
      </c>
      <c r="B778" s="3">
        <v>93.003</v>
      </c>
      <c r="C778" t="s">
        <v>586</v>
      </c>
      <c r="D778" s="2">
        <v>-12950</v>
      </c>
      <c r="E778" s="16">
        <f t="shared" si="14"/>
        <v>0.0009987506747351324</v>
      </c>
      <c r="F778" s="16">
        <f>SUM(E$763:E778)</f>
        <v>0.9966713452415777</v>
      </c>
    </row>
    <row r="779" spans="1:6" ht="12.75" customHeight="1">
      <c r="A779" s="4" t="s">
        <v>114</v>
      </c>
      <c r="B779" s="3">
        <v>93.061</v>
      </c>
      <c r="C779" t="s">
        <v>596</v>
      </c>
      <c r="D779" s="2">
        <v>-10318</v>
      </c>
      <c r="E779" s="16">
        <f t="shared" si="14"/>
        <v>0.0007957613484105866</v>
      </c>
      <c r="F779" s="16">
        <f>SUM(E$763:E779)</f>
        <v>0.9974671065899884</v>
      </c>
    </row>
    <row r="780" spans="1:6" ht="12.75" customHeight="1">
      <c r="A780" s="4" t="s">
        <v>114</v>
      </c>
      <c r="B780" s="3">
        <v>93.191</v>
      </c>
      <c r="C780" t="s">
        <v>631</v>
      </c>
      <c r="D780" s="2">
        <v>-8935</v>
      </c>
      <c r="E780" s="16">
        <f t="shared" si="14"/>
        <v>0.0006890994037651281</v>
      </c>
      <c r="F780" s="16">
        <f>SUM(E$763:E780)</f>
        <v>0.9981562059937535</v>
      </c>
    </row>
    <row r="781" spans="1:6" ht="12.75" customHeight="1">
      <c r="A781" s="4" t="s">
        <v>114</v>
      </c>
      <c r="B781" s="3">
        <v>97.04</v>
      </c>
      <c r="C781" t="s">
        <v>784</v>
      </c>
      <c r="D781" s="2">
        <v>-6535</v>
      </c>
      <c r="E781" s="16">
        <f t="shared" si="14"/>
        <v>0.0005040027536211653</v>
      </c>
      <c r="F781" s="16">
        <f>SUM(E$763:E781)</f>
        <v>0.9986602087473747</v>
      </c>
    </row>
    <row r="782" spans="1:6" ht="12.75" customHeight="1">
      <c r="A782" s="4" t="s">
        <v>114</v>
      </c>
      <c r="B782" s="3">
        <v>93.839</v>
      </c>
      <c r="C782" t="s">
        <v>726</v>
      </c>
      <c r="D782" s="2">
        <v>-6452</v>
      </c>
      <c r="E782" s="16">
        <f t="shared" si="14"/>
        <v>0.0004976014944703533</v>
      </c>
      <c r="F782" s="16">
        <f>SUM(E$763:E782)</f>
        <v>0.999157810241845</v>
      </c>
    </row>
    <row r="783" spans="1:6" ht="12.75" customHeight="1">
      <c r="A783" s="4" t="s">
        <v>114</v>
      </c>
      <c r="B783" s="3">
        <v>93.849</v>
      </c>
      <c r="C783" t="s">
        <v>730</v>
      </c>
      <c r="D783" s="2">
        <v>-6044</v>
      </c>
      <c r="E783" s="16">
        <f t="shared" si="14"/>
        <v>0.0004661350639458796</v>
      </c>
      <c r="F783" s="16">
        <f>SUM(E$763:E783)</f>
        <v>0.9996239453057909</v>
      </c>
    </row>
    <row r="784" spans="1:6" ht="12.75" customHeight="1">
      <c r="A784" s="4" t="s">
        <v>114</v>
      </c>
      <c r="B784" s="3">
        <v>93.272</v>
      </c>
      <c r="C784" t="s">
        <v>654</v>
      </c>
      <c r="D784" s="2">
        <v>-2637</v>
      </c>
      <c r="E784" s="16">
        <f t="shared" si="14"/>
        <v>0.0002033749443456791</v>
      </c>
      <c r="F784" s="16">
        <f>SUM(E$763:E784)</f>
        <v>0.9998273202501365</v>
      </c>
    </row>
    <row r="785" spans="1:6" ht="12.75" customHeight="1">
      <c r="A785" s="4" t="s">
        <v>114</v>
      </c>
      <c r="B785" s="3">
        <v>10.206</v>
      </c>
      <c r="C785" t="s">
        <v>123</v>
      </c>
      <c r="D785" s="2">
        <v>-1105</v>
      </c>
      <c r="E785" s="16">
        <f t="shared" si="14"/>
        <v>8.522158267044953E-05</v>
      </c>
      <c r="F785" s="16">
        <f>SUM(E$763:E785)</f>
        <v>0.999912541832807</v>
      </c>
    </row>
    <row r="786" spans="1:6" ht="12.75" customHeight="1">
      <c r="A786" s="4" t="s">
        <v>114</v>
      </c>
      <c r="B786" s="3">
        <v>93.648</v>
      </c>
      <c r="C786" t="s">
        <v>705</v>
      </c>
      <c r="D786" s="2">
        <v>-864</v>
      </c>
      <c r="E786" s="16">
        <f t="shared" si="14"/>
        <v>6.66347940518266E-05</v>
      </c>
      <c r="F786" s="16">
        <f>SUM(E$763:E786)</f>
        <v>0.9999791766268588</v>
      </c>
    </row>
    <row r="787" spans="1:6" ht="12.75" customHeight="1">
      <c r="A787" s="4" t="s">
        <v>114</v>
      </c>
      <c r="B787" s="3">
        <v>93.063</v>
      </c>
      <c r="C787" t="s">
        <v>597</v>
      </c>
      <c r="D787" s="2">
        <v>-140</v>
      </c>
      <c r="E787" s="16">
        <f t="shared" si="14"/>
        <v>1.0797304591731162E-05</v>
      </c>
      <c r="F787" s="16">
        <f>SUM(E$763:E787)</f>
        <v>0.9999899739314505</v>
      </c>
    </row>
    <row r="788" spans="1:6" ht="12.75" customHeight="1">
      <c r="A788" s="4" t="s">
        <v>114</v>
      </c>
      <c r="B788" s="3">
        <v>14.192</v>
      </c>
      <c r="C788" t="s">
        <v>232</v>
      </c>
      <c r="D788" s="2">
        <v>-65</v>
      </c>
      <c r="E788" s="16">
        <f t="shared" si="14"/>
        <v>5.013034274732325E-06</v>
      </c>
      <c r="F788" s="16">
        <f>SUM(E$763:E788)</f>
        <v>0.9999949869657252</v>
      </c>
    </row>
    <row r="789" spans="1:6" ht="12.75" customHeight="1">
      <c r="A789" s="4" t="s">
        <v>114</v>
      </c>
      <c r="B789" s="3">
        <v>16.202</v>
      </c>
      <c r="C789" t="s">
        <v>308</v>
      </c>
      <c r="D789" s="2">
        <v>-57</v>
      </c>
      <c r="E789" s="16">
        <f t="shared" si="14"/>
        <v>4.396045440919116E-06</v>
      </c>
      <c r="F789" s="16">
        <f>SUM(E$763:E789)</f>
        <v>0.9999993830111661</v>
      </c>
    </row>
    <row r="790" spans="1:6" ht="12.75" customHeight="1">
      <c r="A790" s="4" t="s">
        <v>114</v>
      </c>
      <c r="B790" s="3">
        <v>93.848</v>
      </c>
      <c r="C790" t="s">
        <v>729</v>
      </c>
      <c r="D790" s="2">
        <v>-6</v>
      </c>
      <c r="E790" s="16">
        <f t="shared" si="14"/>
        <v>4.6274162535990694E-07</v>
      </c>
      <c r="F790" s="16">
        <f>SUM(E$763:E790)</f>
        <v>0.9999998457527914</v>
      </c>
    </row>
    <row r="791" spans="1:6" ht="12.75" customHeight="1">
      <c r="A791" s="4" t="s">
        <v>114</v>
      </c>
      <c r="B791" s="3">
        <v>16.586</v>
      </c>
      <c r="C791" t="s">
        <v>325</v>
      </c>
      <c r="D791" s="2">
        <v>-1</v>
      </c>
      <c r="E791" s="16">
        <f t="shared" si="14"/>
        <v>7.712360422665116E-08</v>
      </c>
      <c r="F791" s="16">
        <f>SUM(E$763:E791)</f>
        <v>0.9999999228763957</v>
      </c>
    </row>
    <row r="792" spans="1:6" ht="12.75" customHeight="1">
      <c r="A792" s="4" t="s">
        <v>114</v>
      </c>
      <c r="B792" s="3">
        <v>16.729</v>
      </c>
      <c r="C792" t="s">
        <v>332</v>
      </c>
      <c r="D792" s="2">
        <v>-1</v>
      </c>
      <c r="E792" s="16">
        <f t="shared" si="14"/>
        <v>7.712360422665116E-08</v>
      </c>
      <c r="F792" s="16">
        <f>SUM(E$763:E792)</f>
        <v>1</v>
      </c>
    </row>
    <row r="793" spans="1:4" ht="12.75" customHeight="1">
      <c r="A793" s="15" t="s">
        <v>867</v>
      </c>
      <c r="B793" s="6"/>
      <c r="D793" s="7">
        <f>SUM(D763:D792)</f>
        <v>-12966199</v>
      </c>
    </row>
    <row r="794" spans="1:4" ht="12.75" customHeight="1">
      <c r="A794" s="5"/>
      <c r="B794" s="6"/>
      <c r="D794" s="7"/>
    </row>
    <row r="795" spans="1:4" ht="12.75" customHeight="1">
      <c r="A795" s="17" t="s">
        <v>872</v>
      </c>
      <c r="B795" s="6"/>
      <c r="D795" s="7"/>
    </row>
    <row r="796" spans="1:6" ht="12.75" customHeight="1">
      <c r="A796" s="4" t="s">
        <v>810</v>
      </c>
      <c r="B796" s="3" t="s">
        <v>813</v>
      </c>
      <c r="C796" t="s">
        <v>814</v>
      </c>
      <c r="D796" s="2">
        <v>14191719729</v>
      </c>
      <c r="E796" s="16">
        <f>+D796/D$799</f>
        <v>0.5350823643693451</v>
      </c>
      <c r="F796" s="16">
        <f>SUM(E$796:E796)</f>
        <v>0.5350823643693451</v>
      </c>
    </row>
    <row r="797" spans="1:6" ht="12.75" customHeight="1">
      <c r="A797" s="4" t="s">
        <v>810</v>
      </c>
      <c r="B797" s="3" t="s">
        <v>811</v>
      </c>
      <c r="C797" t="s">
        <v>812</v>
      </c>
      <c r="D797" s="2">
        <v>12017560842</v>
      </c>
      <c r="E797" s="16">
        <f>+D797/D$799</f>
        <v>0.4531082202919833</v>
      </c>
      <c r="F797" s="16">
        <f>SUM(E$796:E797)</f>
        <v>0.9881905846613284</v>
      </c>
    </row>
    <row r="798" spans="1:6" ht="12.75" customHeight="1">
      <c r="A798" s="4" t="s">
        <v>810</v>
      </c>
      <c r="B798" s="3" t="s">
        <v>815</v>
      </c>
      <c r="C798" t="s">
        <v>816</v>
      </c>
      <c r="D798" s="2">
        <v>313215168</v>
      </c>
      <c r="E798" s="16">
        <f>+D798/D$799</f>
        <v>0.011809415338671646</v>
      </c>
      <c r="F798" s="16">
        <f>SUM(E$796:E798)</f>
        <v>1</v>
      </c>
    </row>
    <row r="799" spans="1:4" ht="12.75" customHeight="1">
      <c r="A799" s="15" t="s">
        <v>867</v>
      </c>
      <c r="B799" s="6"/>
      <c r="D799" s="7">
        <f>SUM(D796:D798)</f>
        <v>26522495739</v>
      </c>
    </row>
    <row r="800" spans="1:4" ht="12.75" customHeight="1">
      <c r="A800" s="5"/>
      <c r="B800" s="6"/>
      <c r="D800" s="7"/>
    </row>
    <row r="801" spans="1:4" ht="12.75" customHeight="1">
      <c r="A801" s="17" t="s">
        <v>873</v>
      </c>
      <c r="B801" s="6"/>
      <c r="D801" s="7"/>
    </row>
    <row r="802" spans="1:6" ht="12.75" customHeight="1">
      <c r="A802" s="4" t="s">
        <v>817</v>
      </c>
      <c r="B802" s="3" t="s">
        <v>824</v>
      </c>
      <c r="C802" t="s">
        <v>825</v>
      </c>
      <c r="D802" s="2">
        <v>8568396000</v>
      </c>
      <c r="E802" s="16">
        <f>+D802/D$808</f>
        <v>0.5696510015208371</v>
      </c>
      <c r="F802" s="16">
        <f>SUM(E$802:E802)</f>
        <v>0.5696510015208371</v>
      </c>
    </row>
    <row r="803" spans="1:6" ht="12.75" customHeight="1">
      <c r="A803" s="4" t="s">
        <v>817</v>
      </c>
      <c r="B803" s="3" t="s">
        <v>818</v>
      </c>
      <c r="C803" t="s">
        <v>819</v>
      </c>
      <c r="D803" s="2">
        <v>2672245000</v>
      </c>
      <c r="E803" s="16">
        <f>+D803/D$808</f>
        <v>0.17765834358718358</v>
      </c>
      <c r="F803" s="16">
        <f>SUM(E$802:E803)</f>
        <v>0.7473093451080207</v>
      </c>
    </row>
    <row r="804" spans="1:6" ht="12.75" customHeight="1">
      <c r="A804" s="4" t="s">
        <v>817</v>
      </c>
      <c r="B804" s="3" t="s">
        <v>822</v>
      </c>
      <c r="C804" t="s">
        <v>823</v>
      </c>
      <c r="D804" s="2">
        <v>1864586000</v>
      </c>
      <c r="E804" s="16">
        <f>+D804/D$808</f>
        <v>0.12396290768093954</v>
      </c>
      <c r="F804" s="16">
        <f>SUM(E$802:E804)</f>
        <v>0.8712722527889603</v>
      </c>
    </row>
    <row r="805" spans="1:6" ht="12.75" customHeight="1">
      <c r="A805" s="4" t="s">
        <v>817</v>
      </c>
      <c r="B805" s="3" t="s">
        <v>826</v>
      </c>
      <c r="C805" t="s">
        <v>827</v>
      </c>
      <c r="D805" s="2">
        <v>1253594617</v>
      </c>
      <c r="E805" s="16">
        <f>+D805/D$808</f>
        <v>0.0833424866305409</v>
      </c>
      <c r="F805" s="16">
        <f>SUM(E$802:E805)</f>
        <v>0.9546147394195011</v>
      </c>
    </row>
    <row r="806" spans="1:6" ht="12.75" customHeight="1">
      <c r="A806" s="4" t="s">
        <v>817</v>
      </c>
      <c r="B806" s="3" t="s">
        <v>820</v>
      </c>
      <c r="C806" t="s">
        <v>821</v>
      </c>
      <c r="D806" s="2">
        <v>627029000</v>
      </c>
      <c r="E806" s="16">
        <f>+D806/D$808</f>
        <v>0.041686646816114586</v>
      </c>
      <c r="F806" s="16">
        <f>SUM(E$802:E806)</f>
        <v>0.9963013862356157</v>
      </c>
    </row>
    <row r="807" spans="1:6" ht="12.75" customHeight="1">
      <c r="A807" s="4" t="s">
        <v>817</v>
      </c>
      <c r="B807" s="3" t="s">
        <v>828</v>
      </c>
      <c r="C807" t="s">
        <v>829</v>
      </c>
      <c r="D807" s="2">
        <v>55632637</v>
      </c>
      <c r="E807" s="16">
        <f>+D807/D$808</f>
        <v>0.0036986137643842767</v>
      </c>
      <c r="F807" s="16">
        <f>SUM(E$802:E807)</f>
        <v>1</v>
      </c>
    </row>
    <row r="808" spans="1:4" ht="12.75" customHeight="1">
      <c r="A808" s="15" t="s">
        <v>867</v>
      </c>
      <c r="D808" s="18">
        <f>SUM(D802:D807)</f>
        <v>15041483254</v>
      </c>
    </row>
    <row r="810" ht="12.75" customHeight="1">
      <c r="A810" s="17" t="s">
        <v>874</v>
      </c>
    </row>
    <row r="811" spans="1:6" ht="12.75" customHeight="1">
      <c r="A811" s="4" t="s">
        <v>830</v>
      </c>
      <c r="B811" s="3">
        <v>84.268</v>
      </c>
      <c r="C811" t="s">
        <v>839</v>
      </c>
      <c r="D811" s="2">
        <v>1080052582</v>
      </c>
      <c r="E811" s="16">
        <f>+D811/D$831</f>
        <v>0.7220776269400224</v>
      </c>
      <c r="F811" s="16">
        <f>SUM(E$811:E811)</f>
        <v>0.7220776269400224</v>
      </c>
    </row>
    <row r="812" spans="1:6" ht="12.75" customHeight="1">
      <c r="A812" s="4" t="s">
        <v>830</v>
      </c>
      <c r="B812" s="3">
        <v>70.005</v>
      </c>
      <c r="C812" t="s">
        <v>838</v>
      </c>
      <c r="D812" s="2">
        <v>327159058</v>
      </c>
      <c r="E812" s="16">
        <f aca="true" t="shared" si="15" ref="E812:E830">+D812/D$831</f>
        <v>0.2187247548588085</v>
      </c>
      <c r="F812" s="16">
        <f>SUM(E$811:E812)</f>
        <v>0.9408023817988309</v>
      </c>
    </row>
    <row r="813" spans="1:6" ht="12.75" customHeight="1">
      <c r="A813" s="4" t="s">
        <v>830</v>
      </c>
      <c r="B813" s="3">
        <v>10.781</v>
      </c>
      <c r="C813" t="s">
        <v>169</v>
      </c>
      <c r="D813" s="2">
        <v>34139500</v>
      </c>
      <c r="E813" s="16">
        <f t="shared" si="15"/>
        <v>0.022824230556692374</v>
      </c>
      <c r="F813" s="16">
        <f>SUM(E$811:E813)</f>
        <v>0.9636266123555233</v>
      </c>
    </row>
    <row r="814" spans="1:6" ht="12.75" customHeight="1">
      <c r="A814" s="4" t="s">
        <v>830</v>
      </c>
      <c r="B814" s="3">
        <v>10.788</v>
      </c>
      <c r="C814" t="s">
        <v>835</v>
      </c>
      <c r="D814" s="2">
        <v>12976491</v>
      </c>
      <c r="E814" s="16">
        <f t="shared" si="15"/>
        <v>0.008675534861402292</v>
      </c>
      <c r="F814" s="16">
        <f>SUM(E$811:E814)</f>
        <v>0.9723021472169255</v>
      </c>
    </row>
    <row r="815" spans="1:6" ht="12.75" customHeight="1">
      <c r="A815" s="4" t="s">
        <v>830</v>
      </c>
      <c r="B815" s="3">
        <v>10.41</v>
      </c>
      <c r="C815" t="s">
        <v>834</v>
      </c>
      <c r="D815" s="2">
        <v>12453446</v>
      </c>
      <c r="E815" s="16">
        <f t="shared" si="15"/>
        <v>0.008325849023252199</v>
      </c>
      <c r="F815" s="16">
        <f>SUM(E$811:E815)</f>
        <v>0.9806279962401777</v>
      </c>
    </row>
    <row r="816" spans="1:6" ht="12.75" customHeight="1">
      <c r="A816" s="4" t="s">
        <v>830</v>
      </c>
      <c r="B816" s="3">
        <v>10.76</v>
      </c>
      <c r="C816" t="s">
        <v>163</v>
      </c>
      <c r="D816" s="2">
        <v>8994910</v>
      </c>
      <c r="E816" s="16">
        <f t="shared" si="15"/>
        <v>0.006013617647496237</v>
      </c>
      <c r="F816" s="16">
        <f>SUM(E$811:E816)</f>
        <v>0.9866416138876739</v>
      </c>
    </row>
    <row r="817" spans="1:6" ht="12.75" customHeight="1">
      <c r="A817" s="4" t="s">
        <v>830</v>
      </c>
      <c r="B817" s="3">
        <v>10.051</v>
      </c>
      <c r="C817" t="s">
        <v>71</v>
      </c>
      <c r="D817" s="2">
        <v>5506182</v>
      </c>
      <c r="E817" s="16">
        <f t="shared" si="15"/>
        <v>0.003681201173277568</v>
      </c>
      <c r="F817" s="16">
        <f>SUM(E$811:E817)</f>
        <v>0.9903228150609514</v>
      </c>
    </row>
    <row r="818" spans="1:6" ht="12.75" customHeight="1">
      <c r="A818" s="4" t="s">
        <v>830</v>
      </c>
      <c r="B818" s="3">
        <v>10.766</v>
      </c>
      <c r="C818" t="s">
        <v>164</v>
      </c>
      <c r="D818" s="2">
        <v>5020000</v>
      </c>
      <c r="E818" s="16">
        <f t="shared" si="15"/>
        <v>0.0033561603829756065</v>
      </c>
      <c r="F818" s="16">
        <f>SUM(E$811:E818)</f>
        <v>0.993678975443927</v>
      </c>
    </row>
    <row r="819" spans="1:6" ht="12.75" customHeight="1">
      <c r="A819" s="4" t="s">
        <v>830</v>
      </c>
      <c r="B819" s="3">
        <v>10.787</v>
      </c>
      <c r="C819" t="s">
        <v>171</v>
      </c>
      <c r="D819" s="2">
        <v>4498298</v>
      </c>
      <c r="E819" s="16">
        <f t="shared" si="15"/>
        <v>0.0030073724180116343</v>
      </c>
      <c r="F819" s="16">
        <f>SUM(E$811:E819)</f>
        <v>0.9966863478619387</v>
      </c>
    </row>
    <row r="820" spans="1:6" ht="12.75" customHeight="1">
      <c r="A820" s="4" t="s">
        <v>830</v>
      </c>
      <c r="B820" s="3">
        <v>10.406</v>
      </c>
      <c r="C820" t="s">
        <v>832</v>
      </c>
      <c r="D820" s="2">
        <v>1414000</v>
      </c>
      <c r="E820" s="16">
        <f t="shared" si="15"/>
        <v>0.0009453407931329696</v>
      </c>
      <c r="F820" s="16">
        <f>SUM(E$811:E820)</f>
        <v>0.9976316886550717</v>
      </c>
    </row>
    <row r="821" spans="1:6" ht="12.75" customHeight="1">
      <c r="A821" s="4" t="s">
        <v>830</v>
      </c>
      <c r="B821" s="3">
        <v>93.579</v>
      </c>
      <c r="C821" t="s">
        <v>843</v>
      </c>
      <c r="D821" s="2">
        <v>1000000</v>
      </c>
      <c r="E821" s="16">
        <f t="shared" si="15"/>
        <v>0.0006685578452142642</v>
      </c>
      <c r="F821" s="16">
        <f>SUM(E$811:E821)</f>
        <v>0.9983002465002859</v>
      </c>
    </row>
    <row r="822" spans="1:6" ht="12.75" customHeight="1">
      <c r="A822" s="4" t="s">
        <v>830</v>
      </c>
      <c r="B822" s="3">
        <v>10.056</v>
      </c>
      <c r="C822" t="s">
        <v>831</v>
      </c>
      <c r="D822" s="2">
        <v>982170</v>
      </c>
      <c r="E822" s="16">
        <f t="shared" si="15"/>
        <v>0.0006566374588340939</v>
      </c>
      <c r="F822" s="16">
        <f>SUM(E$811:E822)</f>
        <v>0.99895688395912</v>
      </c>
    </row>
    <row r="823" spans="1:6" ht="12.75" customHeight="1">
      <c r="A823" s="4" t="s">
        <v>830</v>
      </c>
      <c r="B823" s="3">
        <v>59.046</v>
      </c>
      <c r="C823" t="s">
        <v>444</v>
      </c>
      <c r="D823" s="2">
        <v>750000</v>
      </c>
      <c r="E823" s="16">
        <f t="shared" si="15"/>
        <v>0.0005014183839106982</v>
      </c>
      <c r="F823" s="16">
        <f>SUM(E$811:E823)</f>
        <v>0.9994583023430307</v>
      </c>
    </row>
    <row r="824" spans="1:6" ht="12.75" customHeight="1">
      <c r="A824" s="4" t="s">
        <v>830</v>
      </c>
      <c r="B824" s="3">
        <v>10.87</v>
      </c>
      <c r="C824" t="s">
        <v>836</v>
      </c>
      <c r="D824" s="2">
        <v>500000</v>
      </c>
      <c r="E824" s="16">
        <f t="shared" si="15"/>
        <v>0.0003342789226071321</v>
      </c>
      <c r="F824" s="16">
        <f>SUM(E$811:E824)</f>
        <v>0.9997925812656379</v>
      </c>
    </row>
    <row r="825" spans="1:6" ht="12.75" customHeight="1">
      <c r="A825" s="4" t="s">
        <v>830</v>
      </c>
      <c r="B825" s="3">
        <v>93.264</v>
      </c>
      <c r="C825" t="s">
        <v>840</v>
      </c>
      <c r="D825" s="2">
        <v>152577</v>
      </c>
      <c r="E825" s="16">
        <f t="shared" si="15"/>
        <v>0.0001020065503492568</v>
      </c>
      <c r="F825" s="16">
        <f>SUM(E$811:E825)</f>
        <v>0.9998945878159872</v>
      </c>
    </row>
    <row r="826" spans="1:6" ht="12.75" customHeight="1">
      <c r="A826" s="4" t="s">
        <v>830</v>
      </c>
      <c r="B826" s="3">
        <v>10.417</v>
      </c>
      <c r="C826" t="s">
        <v>136</v>
      </c>
      <c r="D826" s="2">
        <v>62057</v>
      </c>
      <c r="E826" s="16">
        <f t="shared" si="15"/>
        <v>4.1488694200461594E-05</v>
      </c>
      <c r="F826" s="16">
        <f>SUM(E$811:E826)</f>
        <v>0.9999360765101877</v>
      </c>
    </row>
    <row r="827" spans="1:6" ht="12.75" customHeight="1">
      <c r="A827" s="4" t="s">
        <v>830</v>
      </c>
      <c r="B827" s="3">
        <v>10.407</v>
      </c>
      <c r="C827" t="s">
        <v>833</v>
      </c>
      <c r="D827" s="2">
        <v>35000</v>
      </c>
      <c r="E827" s="16">
        <f t="shared" si="15"/>
        <v>2.3399524582499246E-05</v>
      </c>
      <c r="F827" s="16">
        <f>SUM(E$811:E827)</f>
        <v>0.9999594760347702</v>
      </c>
    </row>
    <row r="828" spans="1:6" ht="12.75" customHeight="1">
      <c r="A828" s="4" t="s">
        <v>830</v>
      </c>
      <c r="B828" s="3">
        <v>93.342</v>
      </c>
      <c r="C828" t="s">
        <v>841</v>
      </c>
      <c r="D828" s="2">
        <v>34384</v>
      </c>
      <c r="E828" s="16">
        <f t="shared" si="15"/>
        <v>2.298769294984726E-05</v>
      </c>
      <c r="F828" s="16">
        <f>SUM(E$811:E828)</f>
        <v>0.99998246372772</v>
      </c>
    </row>
    <row r="829" spans="1:6" ht="12.75" customHeight="1">
      <c r="A829" s="4" t="s">
        <v>830</v>
      </c>
      <c r="B829" s="3">
        <v>59.008</v>
      </c>
      <c r="C829" t="s">
        <v>837</v>
      </c>
      <c r="D829" s="2">
        <v>18800</v>
      </c>
      <c r="E829" s="16">
        <f t="shared" si="15"/>
        <v>1.2568887490028167E-05</v>
      </c>
      <c r="F829" s="16">
        <f>SUM(E$811:E829)</f>
        <v>0.99999503261521</v>
      </c>
    </row>
    <row r="830" spans="1:6" ht="12.75" customHeight="1">
      <c r="A830" s="4" t="s">
        <v>830</v>
      </c>
      <c r="B830" s="3">
        <v>93.364</v>
      </c>
      <c r="C830" t="s">
        <v>842</v>
      </c>
      <c r="D830" s="2">
        <v>7430</v>
      </c>
      <c r="E830" s="16">
        <f t="shared" si="15"/>
        <v>4.9673847899419835E-06</v>
      </c>
      <c r="F830" s="16">
        <f>SUM(E$811:E830)</f>
        <v>1</v>
      </c>
    </row>
    <row r="831" spans="1:4" ht="12.75" customHeight="1">
      <c r="A831" s="15" t="s">
        <v>867</v>
      </c>
      <c r="B831" s="6"/>
      <c r="D831" s="7">
        <f>SUM(D811:D830)</f>
        <v>1495756885</v>
      </c>
    </row>
    <row r="832" spans="1:4" ht="12.75" customHeight="1">
      <c r="A832" s="5"/>
      <c r="B832" s="6"/>
      <c r="D832" s="7"/>
    </row>
    <row r="833" spans="1:4" ht="12.75" customHeight="1">
      <c r="A833" s="17" t="s">
        <v>875</v>
      </c>
      <c r="B833" s="6"/>
      <c r="D833" s="7"/>
    </row>
    <row r="834" spans="1:6" ht="12.75" customHeight="1">
      <c r="A834" s="4" t="s">
        <v>844</v>
      </c>
      <c r="B834" s="3">
        <v>14.117</v>
      </c>
      <c r="C834" t="s">
        <v>850</v>
      </c>
      <c r="D834" s="2">
        <v>9616565857</v>
      </c>
      <c r="E834" s="16">
        <f>+D834/D$853</f>
        <v>0.6675216268936889</v>
      </c>
      <c r="F834" s="16">
        <f>SUM(E$834:E834)</f>
        <v>0.6675216268936889</v>
      </c>
    </row>
    <row r="835" spans="1:6" ht="12.75" customHeight="1">
      <c r="A835" s="4" t="s">
        <v>844</v>
      </c>
      <c r="B835" s="3">
        <v>64.114</v>
      </c>
      <c r="C835" t="s">
        <v>858</v>
      </c>
      <c r="D835" s="2">
        <v>2918602742</v>
      </c>
      <c r="E835" s="16">
        <f aca="true" t="shared" si="16" ref="E835:E852">+D835/D$853</f>
        <v>0.20259107872464513</v>
      </c>
      <c r="F835" s="16">
        <f>SUM(E$834:E835)</f>
        <v>0.870112705618334</v>
      </c>
    </row>
    <row r="836" spans="1:6" ht="12.75" customHeight="1">
      <c r="A836" s="4" t="s">
        <v>844</v>
      </c>
      <c r="B836" s="3">
        <v>14.133</v>
      </c>
      <c r="C836" t="s">
        <v>852</v>
      </c>
      <c r="D836" s="2">
        <v>897832610</v>
      </c>
      <c r="E836" s="16">
        <f t="shared" si="16"/>
        <v>0.06232190299712382</v>
      </c>
      <c r="F836" s="16">
        <f>SUM(E$834:E836)</f>
        <v>0.9324346086154578</v>
      </c>
    </row>
    <row r="837" spans="1:6" ht="12.75" customHeight="1">
      <c r="A837" s="4" t="s">
        <v>844</v>
      </c>
      <c r="B837" s="3">
        <v>14.108</v>
      </c>
      <c r="C837" t="s">
        <v>848</v>
      </c>
      <c r="D837" s="2">
        <v>288920057</v>
      </c>
      <c r="E837" s="16">
        <f t="shared" si="16"/>
        <v>0.02005501645376579</v>
      </c>
      <c r="F837" s="16">
        <f>SUM(E$834:E837)</f>
        <v>0.9524896250692236</v>
      </c>
    </row>
    <row r="838" spans="1:6" ht="12.75" customHeight="1">
      <c r="A838" s="4" t="s">
        <v>844</v>
      </c>
      <c r="B838" s="3">
        <v>10.41</v>
      </c>
      <c r="C838" t="s">
        <v>834</v>
      </c>
      <c r="D838" s="2">
        <v>247979882</v>
      </c>
      <c r="E838" s="16">
        <f t="shared" si="16"/>
        <v>0.017213206536619573</v>
      </c>
      <c r="F838" s="16">
        <f>SUM(E$834:E838)</f>
        <v>0.9697028316058433</v>
      </c>
    </row>
    <row r="839" spans="1:6" ht="12.75" customHeight="1">
      <c r="A839" s="4" t="s">
        <v>844</v>
      </c>
      <c r="B839" s="3">
        <v>84.032</v>
      </c>
      <c r="C839" t="s">
        <v>59</v>
      </c>
      <c r="D839" s="2">
        <v>136557176</v>
      </c>
      <c r="E839" s="16">
        <f t="shared" si="16"/>
        <v>0.009478941822165677</v>
      </c>
      <c r="F839" s="16">
        <f>SUM(E$834:E839)</f>
        <v>0.9791817734280089</v>
      </c>
    </row>
    <row r="840" spans="1:6" ht="12.75" customHeight="1">
      <c r="A840" s="4" t="s">
        <v>844</v>
      </c>
      <c r="B840" s="3">
        <v>70.002</v>
      </c>
      <c r="C840" t="s">
        <v>859</v>
      </c>
      <c r="D840" s="2">
        <v>100000000</v>
      </c>
      <c r="E840" s="16">
        <f t="shared" si="16"/>
        <v>0.006941372178175152</v>
      </c>
      <c r="F840" s="16">
        <f>SUM(E$834:E840)</f>
        <v>0.9861231456061841</v>
      </c>
    </row>
    <row r="841" spans="1:6" ht="12.75" customHeight="1">
      <c r="A841" s="4" t="s">
        <v>844</v>
      </c>
      <c r="B841" s="3">
        <v>59.012</v>
      </c>
      <c r="C841" t="s">
        <v>855</v>
      </c>
      <c r="D841" s="2">
        <v>96380603</v>
      </c>
      <c r="E841" s="16">
        <f t="shared" si="16"/>
        <v>0.0066901363617994465</v>
      </c>
      <c r="F841" s="16">
        <f>SUM(E$834:E841)</f>
        <v>0.9928132819679836</v>
      </c>
    </row>
    <row r="842" spans="1:6" ht="12.75" customHeight="1">
      <c r="A842" s="4" t="s">
        <v>844</v>
      </c>
      <c r="B842" s="3">
        <v>59.041</v>
      </c>
      <c r="C842" t="s">
        <v>856</v>
      </c>
      <c r="D842" s="2">
        <v>45363000</v>
      </c>
      <c r="E842" s="16">
        <f t="shared" si="16"/>
        <v>0.0031488146611855943</v>
      </c>
      <c r="F842" s="16">
        <f>SUM(E$834:E842)</f>
        <v>0.9959620966291691</v>
      </c>
    </row>
    <row r="843" spans="1:6" ht="12.75" customHeight="1">
      <c r="A843" s="4" t="s">
        <v>844</v>
      </c>
      <c r="B843" s="3">
        <v>10.768</v>
      </c>
      <c r="C843" t="s">
        <v>846</v>
      </c>
      <c r="D843" s="2">
        <v>18945385</v>
      </c>
      <c r="E843" s="16">
        <f t="shared" si="16"/>
        <v>0.0013150696834381686</v>
      </c>
      <c r="F843" s="16">
        <f>SUM(E$834:E843)</f>
        <v>0.9972771663126073</v>
      </c>
    </row>
    <row r="844" spans="1:6" ht="12.75" customHeight="1">
      <c r="A844" s="4" t="s">
        <v>844</v>
      </c>
      <c r="B844" s="3">
        <v>59.011</v>
      </c>
      <c r="C844" t="s">
        <v>854</v>
      </c>
      <c r="D844" s="2">
        <v>18000000</v>
      </c>
      <c r="E844" s="16">
        <f t="shared" si="16"/>
        <v>0.0012494469920715273</v>
      </c>
      <c r="F844" s="16">
        <f>SUM(E$834:E844)</f>
        <v>0.9985266133046788</v>
      </c>
    </row>
    <row r="845" spans="1:6" ht="12.75" customHeight="1">
      <c r="A845" s="4" t="s">
        <v>844</v>
      </c>
      <c r="B845" s="3">
        <v>10.789</v>
      </c>
      <c r="C845" t="s">
        <v>847</v>
      </c>
      <c r="D845" s="2">
        <v>13365888</v>
      </c>
      <c r="E845" s="16">
        <f t="shared" si="16"/>
        <v>0.0009277760309980513</v>
      </c>
      <c r="F845" s="16">
        <f>SUM(E$834:E845)</f>
        <v>0.9994543893356769</v>
      </c>
    </row>
    <row r="846" spans="1:6" ht="12.75" customHeight="1">
      <c r="A846" s="4" t="s">
        <v>844</v>
      </c>
      <c r="B846" s="3">
        <v>10.438</v>
      </c>
      <c r="C846" t="s">
        <v>845</v>
      </c>
      <c r="D846" s="2">
        <v>3203086</v>
      </c>
      <c r="E846" s="16">
        <f t="shared" si="16"/>
        <v>0.00022233812044702335</v>
      </c>
      <c r="F846" s="16">
        <f>SUM(E$834:E846)</f>
        <v>0.9996767274561239</v>
      </c>
    </row>
    <row r="847" spans="1:6" ht="12.75" customHeight="1">
      <c r="A847" s="4" t="s">
        <v>844</v>
      </c>
      <c r="B847" s="3">
        <v>10.766</v>
      </c>
      <c r="C847" t="s">
        <v>164</v>
      </c>
      <c r="D847" s="2">
        <v>2500000</v>
      </c>
      <c r="E847" s="16">
        <f t="shared" si="16"/>
        <v>0.00017353430445437882</v>
      </c>
      <c r="F847" s="16">
        <f>SUM(E$834:E847)</f>
        <v>0.9998502617605782</v>
      </c>
    </row>
    <row r="848" spans="1:6" ht="12.75" customHeight="1">
      <c r="A848" s="4" t="s">
        <v>844</v>
      </c>
      <c r="B848" s="3">
        <v>14.12</v>
      </c>
      <c r="C848" t="s">
        <v>851</v>
      </c>
      <c r="D848" s="2">
        <v>777554</v>
      </c>
      <c r="E848" s="16">
        <f t="shared" si="16"/>
        <v>5.3972917026288026E-05</v>
      </c>
      <c r="F848" s="16">
        <f>SUM(E$834:E848)</f>
        <v>0.9999042346776045</v>
      </c>
    </row>
    <row r="849" spans="1:6" ht="12.75" customHeight="1">
      <c r="A849" s="4" t="s">
        <v>844</v>
      </c>
      <c r="B849" s="3">
        <v>10.406</v>
      </c>
      <c r="C849" t="s">
        <v>832</v>
      </c>
      <c r="D849" s="2">
        <v>680000</v>
      </c>
      <c r="E849" s="16">
        <f t="shared" si="16"/>
        <v>4.7201330811591036E-05</v>
      </c>
      <c r="F849" s="16">
        <f>SUM(E$834:E849)</f>
        <v>0.9999514360084161</v>
      </c>
    </row>
    <row r="850" spans="1:6" ht="12.75" customHeight="1">
      <c r="A850" s="4" t="s">
        <v>844</v>
      </c>
      <c r="B850" s="3">
        <v>14.142</v>
      </c>
      <c r="C850" t="s">
        <v>853</v>
      </c>
      <c r="D850" s="2">
        <v>566526</v>
      </c>
      <c r="E850" s="16">
        <f t="shared" si="16"/>
        <v>3.9324678146128565E-05</v>
      </c>
      <c r="F850" s="16">
        <f>SUM(E$834:E850)</f>
        <v>0.9999907606865622</v>
      </c>
    </row>
    <row r="851" spans="1:6" ht="12.75" customHeight="1">
      <c r="A851" s="4" t="s">
        <v>844</v>
      </c>
      <c r="B851" s="3">
        <v>14.11</v>
      </c>
      <c r="C851" t="s">
        <v>849</v>
      </c>
      <c r="D851" s="2">
        <v>105705</v>
      </c>
      <c r="E851" s="16">
        <f t="shared" si="16"/>
        <v>7.337377460940045E-06</v>
      </c>
      <c r="F851" s="16">
        <f>SUM(E$834:E851)</f>
        <v>0.9999980980640232</v>
      </c>
    </row>
    <row r="852" spans="1:6" ht="12.75" customHeight="1">
      <c r="A852" s="4" t="s">
        <v>844</v>
      </c>
      <c r="B852" s="3">
        <v>59.057</v>
      </c>
      <c r="C852" t="s">
        <v>857</v>
      </c>
      <c r="D852" s="2">
        <v>27400</v>
      </c>
      <c r="E852" s="16">
        <f t="shared" si="16"/>
        <v>1.9019359768199916E-06</v>
      </c>
      <c r="F852" s="16">
        <f>SUM(E$834:E852)</f>
        <v>1</v>
      </c>
    </row>
    <row r="853" spans="1:4" ht="12.75" customHeight="1">
      <c r="A853" s="15" t="s">
        <v>867</v>
      </c>
      <c r="B853" s="6"/>
      <c r="D853" s="7">
        <f>SUM(D834:D852)</f>
        <v>14406373471</v>
      </c>
    </row>
    <row r="854" spans="1:4" ht="12.75" customHeight="1">
      <c r="A854" s="5"/>
      <c r="B854" s="6"/>
      <c r="D854" s="7"/>
    </row>
    <row r="855" spans="1:4" ht="12.75" customHeight="1">
      <c r="A855" s="17" t="s">
        <v>876</v>
      </c>
      <c r="B855" s="6"/>
      <c r="D855" s="7"/>
    </row>
    <row r="856" spans="1:6" ht="12.75" customHeight="1">
      <c r="A856" s="4" t="s">
        <v>860</v>
      </c>
      <c r="B856" s="3">
        <v>97.022</v>
      </c>
      <c r="C856" t="s">
        <v>104</v>
      </c>
      <c r="D856" s="2">
        <v>14425035848</v>
      </c>
      <c r="E856" s="16">
        <f>+D856/D$861</f>
        <v>0.960599805141392</v>
      </c>
      <c r="F856" s="16">
        <f>SUM(E$856:E856)</f>
        <v>0.960599805141392</v>
      </c>
    </row>
    <row r="857" spans="1:6" ht="12.75" customHeight="1">
      <c r="A857" s="4" t="s">
        <v>860</v>
      </c>
      <c r="B857" s="3">
        <v>64.103</v>
      </c>
      <c r="C857" t="s">
        <v>97</v>
      </c>
      <c r="D857" s="2">
        <v>277885464</v>
      </c>
      <c r="E857" s="16">
        <f>+D857/D$861</f>
        <v>0.018505099424556058</v>
      </c>
      <c r="F857" s="16">
        <f>SUM(E$856:E857)</f>
        <v>0.979104904565948</v>
      </c>
    </row>
    <row r="858" spans="1:6" ht="12.75" customHeight="1">
      <c r="A858" s="4" t="s">
        <v>860</v>
      </c>
      <c r="B858" s="3">
        <v>10.45</v>
      </c>
      <c r="C858" t="s">
        <v>78</v>
      </c>
      <c r="D858" s="2">
        <v>261748342</v>
      </c>
      <c r="E858" s="16">
        <f>+D858/D$861</f>
        <v>0.017430487450479606</v>
      </c>
      <c r="F858" s="16">
        <f>SUM(E$856:E858)</f>
        <v>0.9965353920164276</v>
      </c>
    </row>
    <row r="859" spans="1:6" ht="12.75" customHeight="1">
      <c r="A859" s="4" t="s">
        <v>860</v>
      </c>
      <c r="B859" s="3">
        <v>70.003</v>
      </c>
      <c r="C859" t="s">
        <v>862</v>
      </c>
      <c r="D859" s="2">
        <v>31436907</v>
      </c>
      <c r="E859" s="16">
        <f>+D859/D$861</f>
        <v>0.0020934635488365173</v>
      </c>
      <c r="F859" s="16">
        <f>SUM(E$856:E859)</f>
        <v>0.9986288555652642</v>
      </c>
    </row>
    <row r="860" spans="1:6" ht="12.75" customHeight="1">
      <c r="A860" s="4" t="s">
        <v>860</v>
      </c>
      <c r="B860" s="3">
        <v>59.016</v>
      </c>
      <c r="C860" t="s">
        <v>861</v>
      </c>
      <c r="D860" s="2">
        <v>20590060</v>
      </c>
      <c r="E860" s="16">
        <f>+D860/D$861</f>
        <v>0.0013711444347357972</v>
      </c>
      <c r="F860" s="16">
        <f>SUM(E$856:E860)</f>
        <v>1</v>
      </c>
    </row>
    <row r="861" spans="1:4" ht="12.75" customHeight="1">
      <c r="A861" s="15" t="s">
        <v>867</v>
      </c>
      <c r="B861" s="6"/>
      <c r="D861" s="7">
        <f>SUM(D856:D860)</f>
        <v>15016696621</v>
      </c>
    </row>
    <row r="862" spans="1:4" ht="12.75" customHeight="1">
      <c r="A862" s="1" t="s">
        <v>863</v>
      </c>
      <c r="B862" s="1"/>
      <c r="C862" s="1"/>
      <c r="D862" s="1"/>
    </row>
  </sheetData>
  <sheetProtection/>
  <printOptions/>
  <pageMargins left="0.75" right="0.75" top="1" bottom="1" header="0.5" footer="0.5"/>
  <pageSetup orientation="portrait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SoftArtisans ExcelWriter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mgoldstein</cp:lastModifiedBy>
  <dcterms:created xsi:type="dcterms:W3CDTF">2011-10-13T11:57:49Z</dcterms:created>
  <dcterms:modified xsi:type="dcterms:W3CDTF">2011-10-13T17:15:41Z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Donna White</vt:lpwstr>
  </property>
  <property fmtid="{D5CDD505-2E9C-101B-9397-08002B2CF9AE}" pid="4" name="display_urn:schemas-microsoft-com:office:office#Auth">
    <vt:lpwstr>Donna White</vt:lpwstr>
  </property>
</Properties>
</file>