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3095" activeTab="0"/>
  </bookViews>
  <sheets>
    <sheet name="BeaTab3" sheetId="1" r:id="rId1"/>
  </sheets>
  <externalReferences>
    <externalReference r:id="rId4"/>
  </externalReferences>
  <definedNames>
    <definedName name="_xlnm.Print_Area" localSheetId="0">'BeaTab3'!$A$1:$Q$71</definedName>
  </definedNames>
  <calcPr fullCalcOnLoad="1"/>
</workbook>
</file>

<file path=xl/sharedStrings.xml><?xml version="1.0" encoding="utf-8"?>
<sst xmlns="http://schemas.openxmlformats.org/spreadsheetml/2006/main" count="97" uniqueCount="70">
  <si>
    <t>Data extracts prepared by the Maryland Department of Planning, Planning Data Services, March 2016, from BEA Table SQ5.</t>
  </si>
  <si>
    <t xml:space="preserve">    (NA) Data not available for this quarter.</t>
  </si>
  <si>
    <t>8/ Proprietors' income includes the inventory valuation adjustment and the capital consumption adjustment.</t>
  </si>
  <si>
    <t>7/ Includes actual employer contributions and actuarially imputed employer contributions to reflect benefits accrued by defined benefit pension plan participants through service to employers in the current period.</t>
  </si>
  <si>
    <t>6/ Rental income of persons includes the capital consumption adjustment.</t>
  </si>
  <si>
    <t>5/ The adjustment for residence is the net inflow of the earnings of interarea commuters. For the United States, it consists of adjustments for border workers and US residents employed by international organizations and foreign embassies.</t>
  </si>
  <si>
    <t xml:space="preserve">    are subtractions in the calculation of net earnings by place of residence and all of the income measures.</t>
  </si>
  <si>
    <t>4/ Employer contributions for government social insurance are included in earnings by industry and earnings by place of work, but they are excluded from net earnings by place of residence and personal income. Employee and self-employed contributions</t>
  </si>
  <si>
    <t>3/ Per capita personal income is total personal income divided by total quarterly population estimates.</t>
  </si>
  <si>
    <t>2/ Midquarter population estimates by state are derived by BEA based on unpublished Census Bureau estimates of beginning-of-month population.</t>
  </si>
  <si>
    <t>1/ The estimates of earnings for 1998-2006 are based on the 2002 North American Industry Classification System (NAICS). The estimates for 2007-2010 are based on the 2007 NAICS. The estimates for 2011 forward are based on the 2012 NAICS.</t>
  </si>
  <si>
    <t>2010     State and local</t>
  </si>
  <si>
    <t>2002     Military</t>
  </si>
  <si>
    <t>2001     Federal, civilian</t>
  </si>
  <si>
    <t>2000   Government and government enterprises</t>
  </si>
  <si>
    <t>1900     Other services, except public administration</t>
  </si>
  <si>
    <t>1800     Accommodation and food services</t>
  </si>
  <si>
    <t>1700     Arts, entertainment, and recreation</t>
  </si>
  <si>
    <t>1600     Health care and social assistance</t>
  </si>
  <si>
    <t>1500     Educational services</t>
  </si>
  <si>
    <t>1400     Administrative and waste services</t>
  </si>
  <si>
    <t>1300     Management of companies and enterprises</t>
  </si>
  <si>
    <t>1200     Professional and technical services</t>
  </si>
  <si>
    <t>1100     Real estate and rental and leasing</t>
  </si>
  <si>
    <t>1000     Finance and insurance</t>
  </si>
  <si>
    <t xml:space="preserve">  900     Information</t>
  </si>
  <si>
    <t xml:space="preserve">  800     Transportation and warehousing</t>
  </si>
  <si>
    <t xml:space="preserve">  700     Retail trade</t>
  </si>
  <si>
    <t xml:space="preserve">  600     Wholesale trade</t>
  </si>
  <si>
    <t xml:space="preserve">  530         Nondurable goods</t>
  </si>
  <si>
    <t xml:space="preserve">  510         Durable goods</t>
  </si>
  <si>
    <t xml:space="preserve">  500     Manufacturing</t>
  </si>
  <si>
    <t xml:space="preserve">  400     Construction</t>
  </si>
  <si>
    <t xml:space="preserve">  300     Utilities</t>
  </si>
  <si>
    <t xml:space="preserve">  200     Mining</t>
  </si>
  <si>
    <t xml:space="preserve">  100     Forestry, fishing, related activities, and other</t>
  </si>
  <si>
    <t xml:space="preserve">  090   Private earnings</t>
  </si>
  <si>
    <t xml:space="preserve">  082 Nonfarm earnings</t>
  </si>
  <si>
    <t xml:space="preserve">  081 Farm earnings</t>
  </si>
  <si>
    <t>EARNINGS BY INDUSTRY</t>
  </si>
  <si>
    <t>072   Nonfarm proprietors' income</t>
  </si>
  <si>
    <t>071 Farm proprietors' income</t>
  </si>
  <si>
    <t>070 Proprietors' income 8/</t>
  </si>
  <si>
    <t>062  Employer contributions for government social insurance</t>
  </si>
  <si>
    <t>061  Employer contributions for employee pension and insurance funds 7/</t>
  </si>
  <si>
    <t>060 Supplements to wages and salaries</t>
  </si>
  <si>
    <t>050 Wage and salary disbursements</t>
  </si>
  <si>
    <t>EARNINGS BY PLACE OF WORK</t>
  </si>
  <si>
    <t>047 plus: Personal current transfer receipts</t>
  </si>
  <si>
    <t>046 plus: Dividends, interest, and rent 6/</t>
  </si>
  <si>
    <t>045 equals: Net earnings by place of residence</t>
  </si>
  <si>
    <t>042 plus: Adjustment for residence 5/</t>
  </si>
  <si>
    <t>038  Employer contributions for government social insurance</t>
  </si>
  <si>
    <t>037  Employee and self-employed contributions for govt social insurance</t>
  </si>
  <si>
    <t>036 less: Contributions for government social insurance 4/</t>
  </si>
  <si>
    <t>035 Earnings by place of work</t>
  </si>
  <si>
    <t>DERIVATION OF TOTAL PERSONAL INCOME</t>
  </si>
  <si>
    <t xml:space="preserve"> 030 Per capita personal income (dollars) 3/</t>
  </si>
  <si>
    <t xml:space="preserve"> 020 Population (midperiod, persons) 2/</t>
  </si>
  <si>
    <t xml:space="preserve"> 010 Personal income</t>
  </si>
  <si>
    <t>INCOME BY PLACE OF RESIDENCE</t>
  </si>
  <si>
    <t>---------</t>
  </si>
  <si>
    <t>---------------------------------------------</t>
  </si>
  <si>
    <t>4th Q</t>
  </si>
  <si>
    <t>3rd Q</t>
  </si>
  <si>
    <t>2nd Q</t>
  </si>
  <si>
    <t>1st Q</t>
  </si>
  <si>
    <t>LINE NUMBER AND TITLE</t>
  </si>
  <si>
    <t>(Calculated from same quarter in the prior year in constant 2009 $) /1</t>
  </si>
  <si>
    <r>
      <t xml:space="preserve">TABLE 3.  PCT CHANGE IN QUARTERLY PERSONAL INCOME FOR </t>
    </r>
    <r>
      <rPr>
        <b/>
        <sz val="10"/>
        <color indexed="10"/>
        <rFont val="Arial"/>
        <family val="2"/>
      </rPr>
      <t>MARYLAND</t>
    </r>
    <r>
      <rPr>
        <b/>
        <sz val="10"/>
        <rFont val="Arial"/>
        <family val="2"/>
      </rPr>
      <t xml:space="preserve">, BY MAJOR SOURCE AND EARNINGS BY INDUSTRY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</si>
</sst>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quot;$&quot;#,##0\)"/>
  </numFmts>
  <fonts count="42">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i/>
      <sz val="10"/>
      <name val="Arial"/>
      <family val="2"/>
    </font>
    <font>
      <b/>
      <sz val="10"/>
      <name val="Arial"/>
      <family val="2"/>
    </font>
    <font>
      <b/>
      <sz val="10"/>
      <color indexed="8"/>
      <name val="Arial"/>
      <family val="2"/>
    </font>
    <font>
      <b/>
      <sz val="10"/>
      <color indexed="10"/>
      <name val="Arial"/>
      <family val="2"/>
    </font>
    <font>
      <b/>
      <sz val="18"/>
      <name val="Arial"/>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7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3" fontId="0"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30" fillId="0" borderId="0" applyNumberFormat="0" applyFill="0" applyBorder="0" applyAlignment="0" applyProtection="0"/>
    <xf numFmtId="2" fontId="0" fillId="0" borderId="0" applyFon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23" fillId="0" borderId="0" applyNumberFormat="0" applyFont="0" applyFill="0" applyAlignment="0" applyProtection="0"/>
    <xf numFmtId="0" fontId="33" fillId="0" borderId="4" applyNumberFormat="0" applyFill="0" applyAlignment="0" applyProtection="0"/>
    <xf numFmtId="0" fontId="24" fillId="0" borderId="0" applyNumberFormat="0" applyFon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0" fillId="0" borderId="10" applyNumberFormat="0" applyFont="0" applyBorder="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61">
      <alignment/>
      <protection/>
    </xf>
    <xf numFmtId="0" fontId="18" fillId="0" borderId="0" xfId="61" applyFont="1" applyFill="1">
      <alignment/>
      <protection/>
    </xf>
    <xf numFmtId="0" fontId="0" fillId="0" borderId="0" xfId="61" applyAlignment="1">
      <alignment/>
      <protection/>
    </xf>
    <xf numFmtId="0" fontId="19" fillId="0" borderId="0" xfId="61" applyFont="1" applyAlignment="1">
      <alignment/>
      <protection/>
    </xf>
    <xf numFmtId="0" fontId="0" fillId="0" borderId="0" xfId="0" applyAlignment="1">
      <alignment/>
    </xf>
    <xf numFmtId="164" fontId="0" fillId="0" borderId="11" xfId="0" applyNumberFormat="1" applyBorder="1" applyAlignment="1">
      <alignment/>
    </xf>
    <xf numFmtId="164" fontId="0" fillId="0" borderId="12" xfId="0" applyNumberFormat="1" applyBorder="1" applyAlignment="1">
      <alignment/>
    </xf>
    <xf numFmtId="164" fontId="0" fillId="0" borderId="13" xfId="0" applyNumberFormat="1" applyBorder="1" applyAlignment="1">
      <alignment/>
    </xf>
    <xf numFmtId="0" fontId="0" fillId="0" borderId="12" xfId="61" applyBorder="1">
      <alignment/>
      <protection/>
    </xf>
    <xf numFmtId="164" fontId="0" fillId="0" borderId="14" xfId="0" applyNumberFormat="1" applyBorder="1" applyAlignment="1">
      <alignment/>
    </xf>
    <xf numFmtId="164" fontId="0" fillId="0" borderId="0" xfId="0" applyNumberFormat="1" applyBorder="1" applyAlignment="1">
      <alignment/>
    </xf>
    <xf numFmtId="164" fontId="0" fillId="0" borderId="15" xfId="0" applyNumberFormat="1" applyBorder="1" applyAlignment="1">
      <alignment/>
    </xf>
    <xf numFmtId="0" fontId="0" fillId="0" borderId="0" xfId="61" applyBorder="1">
      <alignment/>
      <protection/>
    </xf>
    <xf numFmtId="0" fontId="0" fillId="0" borderId="14" xfId="0" applyBorder="1" applyAlignment="1">
      <alignment/>
    </xf>
    <xf numFmtId="0" fontId="0" fillId="0" borderId="0" xfId="0" applyBorder="1" applyAlignment="1">
      <alignment/>
    </xf>
    <xf numFmtId="0" fontId="0" fillId="0" borderId="15" xfId="0" applyBorder="1" applyAlignment="1">
      <alignment/>
    </xf>
    <xf numFmtId="164" fontId="0" fillId="0" borderId="0" xfId="0" applyNumberFormat="1" applyAlignment="1">
      <alignment/>
    </xf>
    <xf numFmtId="0" fontId="0" fillId="0" borderId="0" xfId="61" applyFont="1" applyBorder="1">
      <alignment/>
      <protection/>
    </xf>
    <xf numFmtId="0" fontId="20" fillId="0" borderId="0" xfId="61" applyFont="1" applyFill="1" applyBorder="1">
      <alignment/>
      <protection/>
    </xf>
    <xf numFmtId="0" fontId="0" fillId="0" borderId="0" xfId="61" applyFill="1" applyBorder="1">
      <alignment/>
      <protection/>
    </xf>
    <xf numFmtId="0" fontId="21" fillId="0" borderId="0" xfId="61" applyFont="1" applyFill="1" applyBorder="1">
      <alignment/>
      <protection/>
    </xf>
    <xf numFmtId="0" fontId="18" fillId="0" borderId="14" xfId="0" applyFont="1" applyFill="1" applyBorder="1" applyAlignment="1">
      <alignment horizontal="right"/>
    </xf>
    <xf numFmtId="0" fontId="18" fillId="0" borderId="0" xfId="0" applyFont="1" applyFill="1" applyBorder="1" applyAlignment="1">
      <alignment horizontal="right"/>
    </xf>
    <xf numFmtId="0" fontId="18" fillId="0" borderId="15" xfId="0" applyFont="1" applyFill="1" applyBorder="1" applyAlignment="1">
      <alignment horizontal="right"/>
    </xf>
    <xf numFmtId="0" fontId="18" fillId="0" borderId="0" xfId="61" applyFont="1" applyFill="1" applyBorder="1">
      <alignment/>
      <protection/>
    </xf>
    <xf numFmtId="3" fontId="18" fillId="0" borderId="0" xfId="0" applyNumberFormat="1" applyFont="1" applyFill="1" applyBorder="1" applyAlignment="1">
      <alignment horizontal="right"/>
    </xf>
    <xf numFmtId="0" fontId="18" fillId="0" borderId="14" xfId="0" applyFont="1" applyFill="1" applyBorder="1" applyAlignment="1">
      <alignment/>
    </xf>
    <xf numFmtId="0" fontId="18" fillId="0" borderId="0" xfId="0" applyFont="1" applyFill="1" applyBorder="1" applyAlignment="1">
      <alignment/>
    </xf>
    <xf numFmtId="0" fontId="18" fillId="0" borderId="15" xfId="0" applyFont="1" applyFill="1" applyBorder="1" applyAlignment="1">
      <alignment/>
    </xf>
    <xf numFmtId="0" fontId="20" fillId="0" borderId="0" xfId="0" applyFont="1" applyAlignment="1">
      <alignment/>
    </xf>
    <xf numFmtId="0" fontId="0" fillId="0" borderId="0" xfId="0" applyAlignment="1">
      <alignment/>
    </xf>
    <xf numFmtId="0" fontId="20" fillId="0" borderId="0" xfId="0" applyFont="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1 2" xfId="53"/>
    <cellStyle name="Heading 2" xfId="54"/>
    <cellStyle name="Heading 2 2" xfId="55"/>
    <cellStyle name="Heading 3" xfId="56"/>
    <cellStyle name="Heading 4" xfId="57"/>
    <cellStyle name="Input" xfId="58"/>
    <cellStyle name="Linked Cell" xfId="59"/>
    <cellStyle name="Neutral" xfId="60"/>
    <cellStyle name="Normal 2" xfId="61"/>
    <cellStyle name="Normal 3" xfId="62"/>
    <cellStyle name="Note" xfId="63"/>
    <cellStyle name="Output" xfId="64"/>
    <cellStyle name="Percent" xfId="65"/>
    <cellStyle name="Percent 2" xfId="66"/>
    <cellStyle name="Title" xfId="67"/>
    <cellStyle name="Total" xfId="68"/>
    <cellStyle name="Total 2"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es3_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ATab3A"/>
      <sheetName val="BEATab4"/>
      <sheetName val="SQ5MD_1990-2015IV"/>
      <sheetName val="SQ05MD_1969-1997"/>
      <sheetName val="SQ35MD_1969-2015IV"/>
      <sheetName val="SQ35MD_PctChg"/>
    </sheetNames>
    <sheetDataSet>
      <sheetData sheetId="2">
        <row r="54">
          <cell r="GK54">
            <v>0.00873684485253666</v>
          </cell>
          <cell r="GL54">
            <v>0.008402002253623246</v>
          </cell>
          <cell r="GM54">
            <v>0.008230864159547666</v>
          </cell>
          <cell r="GN54">
            <v>0.008214945138758844</v>
          </cell>
          <cell r="GO54">
            <v>0.00804753968576841</v>
          </cell>
          <cell r="GP54">
            <v>0.007967904117390411</v>
          </cell>
          <cell r="GQ54">
            <v>0.0077093323184195825</v>
          </cell>
          <cell r="GR54">
            <v>0.007321654976186268</v>
          </cell>
          <cell r="GS54">
            <v>0.0069228622129552655</v>
          </cell>
          <cell r="GT54">
            <v>0.0065492261445849334</v>
          </cell>
          <cell r="GU54">
            <v>0.0063447041386770564</v>
          </cell>
          <cell r="GV54">
            <v>0.006251608999616611</v>
          </cell>
        </row>
        <row r="55">
          <cell r="GK55">
            <v>0.006222687637191131</v>
          </cell>
          <cell r="GL55">
            <v>0.004631121134020619</v>
          </cell>
          <cell r="GM55">
            <v>-0.0016229212582648768</v>
          </cell>
          <cell r="GN55">
            <v>0.01255129133478156</v>
          </cell>
          <cell r="GO55">
            <v>-0.021694752431653523</v>
          </cell>
          <cell r="GP55">
            <v>-0.018819898184150398</v>
          </cell>
          <cell r="GQ55">
            <v>-0.021754400048164722</v>
          </cell>
          <cell r="GR55">
            <v>-0.03029400079459674</v>
          </cell>
          <cell r="GS55">
            <v>0.004377889611718015</v>
          </cell>
          <cell r="GT55">
            <v>0.011439076703094679</v>
          </cell>
          <cell r="GU55">
            <v>0.021171402195096934</v>
          </cell>
          <cell r="GV55">
            <v>0.02835194100174127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W71"/>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61.421875" style="0" customWidth="1"/>
    <col min="2" max="17" width="8.28125" style="0" customWidth="1"/>
  </cols>
  <sheetData>
    <row r="1" spans="2:17" s="30" customFormat="1" ht="12.75">
      <c r="B1" s="32" t="s">
        <v>69</v>
      </c>
      <c r="C1" s="31"/>
      <c r="D1" s="31"/>
      <c r="E1" s="31"/>
      <c r="F1" s="31"/>
      <c r="G1" s="31"/>
      <c r="H1" s="31"/>
      <c r="I1" s="31"/>
      <c r="J1" s="31"/>
      <c r="K1" s="31"/>
      <c r="L1" s="31"/>
      <c r="M1" s="31"/>
      <c r="N1" s="31"/>
      <c r="O1" s="31"/>
      <c r="P1" s="31"/>
      <c r="Q1" s="31"/>
    </row>
    <row r="2" spans="2:17" s="30" customFormat="1" ht="12.75">
      <c r="B2" s="32" t="s">
        <v>68</v>
      </c>
      <c r="C2" s="31"/>
      <c r="D2" s="31"/>
      <c r="E2" s="31"/>
      <c r="F2" s="31"/>
      <c r="G2" s="31"/>
      <c r="H2" s="31"/>
      <c r="I2" s="31"/>
      <c r="J2" s="31"/>
      <c r="K2" s="31"/>
      <c r="L2" s="31"/>
      <c r="M2" s="31"/>
      <c r="N2" s="31"/>
      <c r="O2" s="31"/>
      <c r="P2" s="31"/>
      <c r="Q2" s="31"/>
    </row>
    <row r="4" spans="2:17" ht="12.75">
      <c r="B4" s="29">
        <v>2012</v>
      </c>
      <c r="C4" s="28">
        <v>2012</v>
      </c>
      <c r="D4" s="28">
        <v>2012</v>
      </c>
      <c r="E4" s="27">
        <v>2012</v>
      </c>
      <c r="F4" s="28">
        <v>2013</v>
      </c>
      <c r="G4" s="28">
        <v>2013</v>
      </c>
      <c r="H4" s="28">
        <v>2013</v>
      </c>
      <c r="I4" s="28">
        <v>2013</v>
      </c>
      <c r="J4" s="29">
        <v>2014</v>
      </c>
      <c r="K4" s="28">
        <v>2014</v>
      </c>
      <c r="L4" s="28">
        <v>2014</v>
      </c>
      <c r="M4" s="27">
        <v>2014</v>
      </c>
      <c r="N4" s="28">
        <v>2015</v>
      </c>
      <c r="O4" s="28">
        <v>2015</v>
      </c>
      <c r="P4" s="28">
        <v>2015</v>
      </c>
      <c r="Q4" s="27">
        <v>2015</v>
      </c>
    </row>
    <row r="5" spans="1:17" ht="12.75">
      <c r="A5" s="25" t="s">
        <v>67</v>
      </c>
      <c r="B5" s="24" t="s">
        <v>66</v>
      </c>
      <c r="C5" s="23" t="s">
        <v>65</v>
      </c>
      <c r="D5" s="23" t="s">
        <v>64</v>
      </c>
      <c r="E5" s="22" t="s">
        <v>63</v>
      </c>
      <c r="F5" s="23" t="s">
        <v>66</v>
      </c>
      <c r="G5" s="23" t="s">
        <v>65</v>
      </c>
      <c r="H5" s="23" t="s">
        <v>64</v>
      </c>
      <c r="I5" s="23" t="s">
        <v>63</v>
      </c>
      <c r="J5" s="24" t="s">
        <v>66</v>
      </c>
      <c r="K5" s="23" t="s">
        <v>65</v>
      </c>
      <c r="L5" s="23" t="s">
        <v>64</v>
      </c>
      <c r="M5" s="22" t="s">
        <v>63</v>
      </c>
      <c r="N5" s="23" t="s">
        <v>66</v>
      </c>
      <c r="O5" s="26" t="s">
        <v>65</v>
      </c>
      <c r="P5" s="23" t="s">
        <v>64</v>
      </c>
      <c r="Q5" s="22" t="s">
        <v>63</v>
      </c>
    </row>
    <row r="6" spans="1:17" ht="12.75">
      <c r="A6" s="25" t="s">
        <v>62</v>
      </c>
      <c r="B6" s="24" t="s">
        <v>61</v>
      </c>
      <c r="C6" s="23" t="s">
        <v>61</v>
      </c>
      <c r="D6" s="23" t="s">
        <v>61</v>
      </c>
      <c r="E6" s="22" t="s">
        <v>61</v>
      </c>
      <c r="F6" s="23" t="s">
        <v>61</v>
      </c>
      <c r="G6" s="23" t="s">
        <v>61</v>
      </c>
      <c r="H6" s="23" t="s">
        <v>61</v>
      </c>
      <c r="I6" s="23" t="s">
        <v>61</v>
      </c>
      <c r="J6" s="24" t="s">
        <v>61</v>
      </c>
      <c r="K6" s="23" t="s">
        <v>61</v>
      </c>
      <c r="L6" s="23" t="s">
        <v>61</v>
      </c>
      <c r="M6" s="22" t="s">
        <v>61</v>
      </c>
      <c r="N6" s="23" t="s">
        <v>61</v>
      </c>
      <c r="O6" s="23" t="s">
        <v>61</v>
      </c>
      <c r="P6" s="23" t="s">
        <v>61</v>
      </c>
      <c r="Q6" s="22" t="s">
        <v>61</v>
      </c>
    </row>
    <row r="7" spans="1:17" ht="12.75">
      <c r="A7" s="21" t="s">
        <v>60</v>
      </c>
      <c r="B7" s="16"/>
      <c r="C7" s="15"/>
      <c r="D7" s="15"/>
      <c r="E7" s="14"/>
      <c r="F7" s="15"/>
      <c r="G7" s="15"/>
      <c r="H7" s="15"/>
      <c r="I7" s="15"/>
      <c r="J7" s="16"/>
      <c r="K7" s="15"/>
      <c r="L7" s="15"/>
      <c r="M7" s="14"/>
      <c r="N7" s="15"/>
      <c r="Q7" s="14"/>
    </row>
    <row r="8" spans="1:17" ht="12.75">
      <c r="A8" s="1" t="s">
        <v>59</v>
      </c>
      <c r="B8" s="12">
        <v>0.015006759957538477</v>
      </c>
      <c r="C8" s="11">
        <v>0.013057082044011164</v>
      </c>
      <c r="D8" s="11">
        <v>0.006589063661176921</v>
      </c>
      <c r="E8" s="10">
        <v>0.02088164665523156</v>
      </c>
      <c r="F8" s="17">
        <v>-0.013827616396916296</v>
      </c>
      <c r="G8" s="17">
        <v>-0.01098526897904422</v>
      </c>
      <c r="H8" s="17">
        <v>-0.014207802723842639</v>
      </c>
      <c r="I8" s="17">
        <v>-0.023199938169342075</v>
      </c>
      <c r="J8" s="12">
        <v>0.011333959735253071</v>
      </c>
      <c r="K8" s="11">
        <v>0.018051921222972042</v>
      </c>
      <c r="L8" s="11">
        <v>0.027641356079614283</v>
      </c>
      <c r="M8" s="10">
        <v>0.034793916396899716</v>
      </c>
      <c r="N8" s="17">
        <v>0.04193465748979557</v>
      </c>
      <c r="O8" s="17">
        <v>0.03936986570076738</v>
      </c>
      <c r="P8" s="17">
        <v>0.03663402248821183</v>
      </c>
      <c r="Q8" s="10">
        <v>0.03492056104282955</v>
      </c>
    </row>
    <row r="9" spans="1:17" ht="12.75">
      <c r="A9" s="1" t="s">
        <v>58</v>
      </c>
      <c r="B9" s="12">
        <f>'[1]SQ5MD_1990-2015IV'!GK54</f>
        <v>0.00873684485253666</v>
      </c>
      <c r="C9" s="11">
        <f>'[1]SQ5MD_1990-2015IV'!GL54</f>
        <v>0.008402002253623246</v>
      </c>
      <c r="D9" s="11">
        <f>'[1]SQ5MD_1990-2015IV'!GM54</f>
        <v>0.008230864159547666</v>
      </c>
      <c r="E9" s="11">
        <f>'[1]SQ5MD_1990-2015IV'!GN54</f>
        <v>0.008214945138758844</v>
      </c>
      <c r="F9" s="12">
        <f>'[1]SQ5MD_1990-2015IV'!GO54</f>
        <v>0.00804753968576841</v>
      </c>
      <c r="G9" s="11">
        <f>'[1]SQ5MD_1990-2015IV'!GP54</f>
        <v>0.007967904117390411</v>
      </c>
      <c r="H9" s="11">
        <f>'[1]SQ5MD_1990-2015IV'!GQ54</f>
        <v>0.0077093323184195825</v>
      </c>
      <c r="I9" s="11">
        <f>'[1]SQ5MD_1990-2015IV'!GR54</f>
        <v>0.007321654976186268</v>
      </c>
      <c r="J9" s="12">
        <f>'[1]SQ5MD_1990-2015IV'!GS54</f>
        <v>0.0069228622129552655</v>
      </c>
      <c r="K9" s="11">
        <f>'[1]SQ5MD_1990-2015IV'!GT54</f>
        <v>0.0065492261445849334</v>
      </c>
      <c r="L9" s="11">
        <f>'[1]SQ5MD_1990-2015IV'!GU54</f>
        <v>0.0063447041386770564</v>
      </c>
      <c r="M9" s="11">
        <f>'[1]SQ5MD_1990-2015IV'!GV54</f>
        <v>0.006251608999616611</v>
      </c>
      <c r="N9" s="12">
        <v>0.005489245134464118</v>
      </c>
      <c r="O9" s="11">
        <v>0.0051599089492845905</v>
      </c>
      <c r="P9" s="11">
        <v>0.0048884264556116434</v>
      </c>
      <c r="Q9" s="10">
        <v>0.004628827636250516</v>
      </c>
    </row>
    <row r="10" spans="1:17" ht="12.75">
      <c r="A10" s="1" t="s">
        <v>57</v>
      </c>
      <c r="B10" s="12">
        <f>'[1]SQ5MD_1990-2015IV'!GK55</f>
        <v>0.006222687637191131</v>
      </c>
      <c r="C10" s="11">
        <f>'[1]SQ5MD_1990-2015IV'!GL55</f>
        <v>0.004631121134020619</v>
      </c>
      <c r="D10" s="11">
        <f>'[1]SQ5MD_1990-2015IV'!GM55</f>
        <v>-0.0016229212582648768</v>
      </c>
      <c r="E10" s="11">
        <f>'[1]SQ5MD_1990-2015IV'!GN55</f>
        <v>0.01255129133478156</v>
      </c>
      <c r="F10" s="12">
        <f>'[1]SQ5MD_1990-2015IV'!GO55</f>
        <v>-0.021694752431653523</v>
      </c>
      <c r="G10" s="11">
        <f>'[1]SQ5MD_1990-2015IV'!GP55</f>
        <v>-0.018819898184150398</v>
      </c>
      <c r="H10" s="11">
        <f>'[1]SQ5MD_1990-2015IV'!GQ55</f>
        <v>-0.021754400048164722</v>
      </c>
      <c r="I10" s="11">
        <f>'[1]SQ5MD_1990-2015IV'!GR55</f>
        <v>-0.03029400079459674</v>
      </c>
      <c r="J10" s="12">
        <f>'[1]SQ5MD_1990-2015IV'!GS55</f>
        <v>0.004377889611718015</v>
      </c>
      <c r="K10" s="11">
        <f>'[1]SQ5MD_1990-2015IV'!GT55</f>
        <v>0.011439076703094679</v>
      </c>
      <c r="L10" s="11">
        <f>'[1]SQ5MD_1990-2015IV'!GU55</f>
        <v>0.021171402195096934</v>
      </c>
      <c r="M10" s="11">
        <f>'[1]SQ5MD_1990-2015IV'!GV55</f>
        <v>0.02835194100174127</v>
      </c>
      <c r="N10" s="12">
        <v>0.036235131171582204</v>
      </c>
      <c r="O10" s="11">
        <v>0.03403009189134606</v>
      </c>
      <c r="P10" s="11">
        <v>0.031580850593647666</v>
      </c>
      <c r="Q10" s="10">
        <v>0.030159963345883382</v>
      </c>
    </row>
    <row r="11" spans="1:17" ht="6" customHeight="1">
      <c r="A11" s="20"/>
      <c r="B11" s="16"/>
      <c r="C11" s="15"/>
      <c r="D11" s="15"/>
      <c r="E11" s="14"/>
      <c r="J11" s="16"/>
      <c r="K11" s="15"/>
      <c r="L11" s="15"/>
      <c r="M11" s="14"/>
      <c r="Q11" s="14"/>
    </row>
    <row r="12" spans="1:17" ht="12.75">
      <c r="A12" s="19" t="s">
        <v>56</v>
      </c>
      <c r="B12" s="16"/>
      <c r="C12" s="15"/>
      <c r="D12" s="15"/>
      <c r="E12" s="14"/>
      <c r="J12" s="16"/>
      <c r="K12" s="15"/>
      <c r="L12" s="15"/>
      <c r="M12" s="14"/>
      <c r="Q12" s="14"/>
    </row>
    <row r="13" spans="1:17" ht="12.75">
      <c r="A13" s="13" t="s">
        <v>55</v>
      </c>
      <c r="B13" s="12">
        <v>0.018826135105204873</v>
      </c>
      <c r="C13" s="11">
        <v>0.007944165041568306</v>
      </c>
      <c r="D13" s="11">
        <v>0.0006855889208830385</v>
      </c>
      <c r="E13" s="10">
        <v>0.013337573997886508</v>
      </c>
      <c r="F13" s="17">
        <v>-0.006688574317492417</v>
      </c>
      <c r="G13" s="17">
        <v>0.0022962404790028918</v>
      </c>
      <c r="H13" s="17">
        <v>-0.006978066035342002</v>
      </c>
      <c r="I13" s="17">
        <v>-0.00749729166033877</v>
      </c>
      <c r="J13" s="12">
        <v>0.006199198888419509</v>
      </c>
      <c r="K13" s="11">
        <v>0.014919307727866137</v>
      </c>
      <c r="L13" s="11">
        <v>0.028195286986829934</v>
      </c>
      <c r="M13" s="10">
        <v>0.038238879509530393</v>
      </c>
      <c r="N13" s="17">
        <v>0.039267558613015</v>
      </c>
      <c r="O13" s="17">
        <v>0.038914692986846584</v>
      </c>
      <c r="P13" s="17">
        <v>0.036547905441676444</v>
      </c>
      <c r="Q13" s="10">
        <v>0.035931497293101584</v>
      </c>
    </row>
    <row r="14" spans="1:17" ht="12.75">
      <c r="A14" s="13" t="s">
        <v>54</v>
      </c>
      <c r="B14" s="12">
        <v>0.010000510230113781</v>
      </c>
      <c r="C14" s="11">
        <v>0.003942652329749104</v>
      </c>
      <c r="D14" s="11">
        <v>0.002292292802200601</v>
      </c>
      <c r="E14" s="10">
        <v>0.02015087320450553</v>
      </c>
      <c r="F14" s="17">
        <v>0.11770649153826723</v>
      </c>
      <c r="G14" s="17">
        <v>0.13102463405926454</v>
      </c>
      <c r="H14" s="17">
        <v>0.11653791421020533</v>
      </c>
      <c r="I14" s="17">
        <v>0.11091977309562398</v>
      </c>
      <c r="J14" s="12">
        <v>0.0015819209039548022</v>
      </c>
      <c r="K14" s="11">
        <v>0.003787878787878788</v>
      </c>
      <c r="L14" s="11">
        <v>0.01620465200964996</v>
      </c>
      <c r="M14" s="10">
        <v>0.025439956232333364</v>
      </c>
      <c r="N14" s="17">
        <v>0.024909747292418773</v>
      </c>
      <c r="O14" s="17">
        <v>0.028526504941599282</v>
      </c>
      <c r="P14" s="17">
        <v>0.02745800671892497</v>
      </c>
      <c r="Q14" s="10">
        <v>0.028988084652320827</v>
      </c>
    </row>
    <row r="15" spans="1:17" ht="12.75">
      <c r="A15" s="13" t="s">
        <v>53</v>
      </c>
      <c r="B15" s="12">
        <v>-0.0012724117987275882</v>
      </c>
      <c r="C15" s="11">
        <v>-0.005456234037613188</v>
      </c>
      <c r="D15" s="11">
        <v>0.0001156737998843262</v>
      </c>
      <c r="E15" s="10">
        <v>0.021229181327703496</v>
      </c>
      <c r="F15" s="17">
        <v>0.3036831132731063</v>
      </c>
      <c r="G15" s="17">
        <v>0.32333372242325203</v>
      </c>
      <c r="H15" s="17">
        <v>0.304765209345362</v>
      </c>
      <c r="I15" s="17">
        <v>0.29746181233490293</v>
      </c>
      <c r="J15" s="12">
        <v>0.02318763326226013</v>
      </c>
      <c r="K15" s="11">
        <v>0.02266913645585252</v>
      </c>
      <c r="L15" s="11">
        <v>0.03138019679106462</v>
      </c>
      <c r="M15" s="10">
        <v>0.0379746835443038</v>
      </c>
      <c r="N15" s="17">
        <v>0.029782061300685943</v>
      </c>
      <c r="O15" s="17">
        <v>0.031395549422114886</v>
      </c>
      <c r="P15" s="17">
        <v>0.02965191233347658</v>
      </c>
      <c r="Q15" s="10">
        <v>0.031042128603104215</v>
      </c>
    </row>
    <row r="16" spans="1:17" ht="12.75">
      <c r="A16" s="13" t="s">
        <v>52</v>
      </c>
      <c r="B16" s="12">
        <v>0.018804198995892286</v>
      </c>
      <c r="C16" s="11">
        <v>0.011451080982044705</v>
      </c>
      <c r="D16" s="11">
        <v>0.003913716210066442</v>
      </c>
      <c r="E16" s="10">
        <v>0.01920945696342815</v>
      </c>
      <c r="F16" s="17">
        <v>-0.026162530239225875</v>
      </c>
      <c r="G16" s="17">
        <v>-0.01838601575944208</v>
      </c>
      <c r="H16" s="17">
        <v>-0.031097008159564822</v>
      </c>
      <c r="I16" s="17">
        <v>-0.03624501631025734</v>
      </c>
      <c r="J16" s="12">
        <v>-0.02079308124022449</v>
      </c>
      <c r="K16" s="11">
        <v>-0.015962354677984868</v>
      </c>
      <c r="L16" s="11">
        <v>0.00028071488724618694</v>
      </c>
      <c r="M16" s="10">
        <v>0.012128619781872884</v>
      </c>
      <c r="N16" s="17">
        <v>0.01954336183406934</v>
      </c>
      <c r="O16" s="17">
        <v>0.02541022034692921</v>
      </c>
      <c r="P16" s="17">
        <v>0.025070159027128155</v>
      </c>
      <c r="Q16" s="10">
        <v>0.026846261031119367</v>
      </c>
    </row>
    <row r="17" spans="1:17" ht="12.75">
      <c r="A17" s="13" t="s">
        <v>51</v>
      </c>
      <c r="B17" s="12">
        <v>-0.044686624649859945</v>
      </c>
      <c r="C17" s="11">
        <v>-0.02838254737769943</v>
      </c>
      <c r="D17" s="11">
        <v>-0.04233941733941734</v>
      </c>
      <c r="E17" s="10">
        <v>-0.015674673260332037</v>
      </c>
      <c r="F17" s="17">
        <v>-0.008521555871168736</v>
      </c>
      <c r="G17" s="17">
        <v>-0.006350358341649279</v>
      </c>
      <c r="H17" s="17">
        <v>-0.005360333531864205</v>
      </c>
      <c r="I17" s="17">
        <v>-0.014264567352980756</v>
      </c>
      <c r="J17" s="12">
        <v>-0.026662353865348182</v>
      </c>
      <c r="K17" s="11">
        <v>-0.04154113028394047</v>
      </c>
      <c r="L17" s="11">
        <v>-0.029847996315062183</v>
      </c>
      <c r="M17" s="10">
        <v>-0.03162684869169511</v>
      </c>
      <c r="N17" s="17">
        <v>0.04305924800607672</v>
      </c>
      <c r="O17" s="17">
        <v>0.05258144408458754</v>
      </c>
      <c r="P17" s="17">
        <v>0.051372139397967906</v>
      </c>
      <c r="Q17" s="10">
        <v>0.05093984962406015</v>
      </c>
    </row>
    <row r="18" spans="1:17" ht="12.75">
      <c r="A18" s="13" t="s">
        <v>50</v>
      </c>
      <c r="B18" s="12">
        <v>0.012356061258504608</v>
      </c>
      <c r="C18" s="11">
        <v>0.004181395818604181</v>
      </c>
      <c r="D18" s="11">
        <v>-0.004373425566795953</v>
      </c>
      <c r="E18" s="10">
        <v>0.009357722264821018</v>
      </c>
      <c r="F18" s="17">
        <v>-0.019216141558909484</v>
      </c>
      <c r="G18" s="17">
        <v>-0.011355407145156099</v>
      </c>
      <c r="H18" s="17">
        <v>-0.019001290180072992</v>
      </c>
      <c r="I18" s="17">
        <v>-0.019931329871505896</v>
      </c>
      <c r="J18" s="12">
        <v>0.0030919629372627455</v>
      </c>
      <c r="K18" s="11">
        <v>0.009878427183478306</v>
      </c>
      <c r="L18" s="11">
        <v>0.023094794587845167</v>
      </c>
      <c r="M18" s="10">
        <v>0.03184105987281934</v>
      </c>
      <c r="N18" s="17">
        <v>0.041302556485823864</v>
      </c>
      <c r="O18" s="17">
        <v>0.041524791973082426</v>
      </c>
      <c r="P18" s="17">
        <v>0.03912467175190697</v>
      </c>
      <c r="Q18" s="10">
        <v>0.03827658975106626</v>
      </c>
    </row>
    <row r="19" spans="1:17" ht="12.75">
      <c r="A19" s="13" t="s">
        <v>49</v>
      </c>
      <c r="B19" s="12">
        <v>0.05421011643588428</v>
      </c>
      <c r="C19" s="11">
        <v>0.060405842933514045</v>
      </c>
      <c r="D19" s="11">
        <v>0.04812914061771018</v>
      </c>
      <c r="E19" s="10">
        <v>0.08011972969002497</v>
      </c>
      <c r="F19" s="17">
        <v>-0.01598169402353111</v>
      </c>
      <c r="G19" s="17">
        <v>-0.029130349883727123</v>
      </c>
      <c r="H19" s="17">
        <v>-0.02152624456947511</v>
      </c>
      <c r="I19" s="17">
        <v>-0.06533603087437732</v>
      </c>
      <c r="J19" s="12">
        <v>0.02318086937415315</v>
      </c>
      <c r="K19" s="11">
        <v>0.028943904044467197</v>
      </c>
      <c r="L19" s="11">
        <v>0.024965881175507233</v>
      </c>
      <c r="M19" s="10">
        <v>0.03474243306169965</v>
      </c>
      <c r="N19" s="17">
        <v>0.029294917680744454</v>
      </c>
      <c r="O19" s="17">
        <v>0.03378054198134162</v>
      </c>
      <c r="P19" s="17">
        <v>0.040868500008876735</v>
      </c>
      <c r="Q19" s="10">
        <v>0.030657806841753683</v>
      </c>
    </row>
    <row r="20" spans="1:17" ht="12.75">
      <c r="A20" s="20" t="s">
        <v>48</v>
      </c>
      <c r="B20" s="12">
        <v>-0.024334192988279754</v>
      </c>
      <c r="C20" s="11">
        <v>-0.006479593153832253</v>
      </c>
      <c r="D20" s="11">
        <v>0.005737683540672352</v>
      </c>
      <c r="E20" s="10">
        <v>-0.00334956584473474</v>
      </c>
      <c r="F20" s="17">
        <v>0.017482334467416906</v>
      </c>
      <c r="G20" s="17">
        <v>0.01746089487086213</v>
      </c>
      <c r="H20" s="17">
        <v>0.02118611103907891</v>
      </c>
      <c r="I20" s="17">
        <v>0.023965254259197023</v>
      </c>
      <c r="J20" s="12">
        <v>0.03624157621276815</v>
      </c>
      <c r="K20" s="11">
        <v>0.043873537974360284</v>
      </c>
      <c r="L20" s="11">
        <v>0.05393600812595226</v>
      </c>
      <c r="M20" s="10">
        <v>0.04948495253484145</v>
      </c>
      <c r="N20" s="17">
        <v>0.06255119517462208</v>
      </c>
      <c r="O20" s="17">
        <v>0.03659849300322928</v>
      </c>
      <c r="P20" s="17">
        <v>0.018889745566692366</v>
      </c>
      <c r="Q20" s="10">
        <v>0.024417821401077754</v>
      </c>
    </row>
    <row r="21" spans="1:17" ht="6" customHeight="1">
      <c r="A21" s="20"/>
      <c r="B21" s="16"/>
      <c r="C21" s="15"/>
      <c r="D21" s="15"/>
      <c r="E21" s="14"/>
      <c r="J21" s="16"/>
      <c r="K21" s="15"/>
      <c r="L21" s="15"/>
      <c r="M21" s="14"/>
      <c r="Q21" s="14"/>
    </row>
    <row r="22" spans="1:17" ht="12.75">
      <c r="A22" s="19" t="s">
        <v>47</v>
      </c>
      <c r="B22" s="16"/>
      <c r="C22" s="15"/>
      <c r="D22" s="15"/>
      <c r="E22" s="14"/>
      <c r="J22" s="16"/>
      <c r="K22" s="15"/>
      <c r="L22" s="15"/>
      <c r="M22" s="14"/>
      <c r="Q22" s="14"/>
    </row>
    <row r="23" spans="1:17" ht="12.75">
      <c r="A23" s="13" t="s">
        <v>46</v>
      </c>
      <c r="B23" s="12">
        <v>0.019637331173901727</v>
      </c>
      <c r="C23" s="11">
        <v>0.0069698981211578975</v>
      </c>
      <c r="D23" s="11">
        <v>0.000864903502501787</v>
      </c>
      <c r="E23" s="10">
        <v>0.01947929509028936</v>
      </c>
      <c r="F23" s="17">
        <v>-0.009899024279555253</v>
      </c>
      <c r="G23" s="17">
        <v>0.004019718834639802</v>
      </c>
      <c r="H23" s="17">
        <v>-0.007034659086851258</v>
      </c>
      <c r="I23" s="17">
        <v>-0.009617573412246757</v>
      </c>
      <c r="J23" s="12">
        <v>0.005500329446815825</v>
      </c>
      <c r="K23" s="11">
        <v>0.01047650992342442</v>
      </c>
      <c r="L23" s="11">
        <v>0.024957564947207918</v>
      </c>
      <c r="M23" s="10">
        <v>0.03561167614779061</v>
      </c>
      <c r="N23" s="17">
        <v>0.03554944585315821</v>
      </c>
      <c r="O23" s="17">
        <v>0.038971403549660645</v>
      </c>
      <c r="P23" s="17">
        <v>0.03667214012041598</v>
      </c>
      <c r="Q23" s="10">
        <v>0.03634989110984728</v>
      </c>
    </row>
    <row r="24" spans="1:17" ht="12.75">
      <c r="A24" s="13" t="s">
        <v>45</v>
      </c>
      <c r="B24" s="12">
        <v>-0.00022724690376093625</v>
      </c>
      <c r="C24" s="11">
        <v>-0.02194764161588806</v>
      </c>
      <c r="D24" s="11">
        <v>-0.029300646461254302</v>
      </c>
      <c r="E24" s="10">
        <v>-0.02449812861517523</v>
      </c>
      <c r="F24" s="17">
        <v>-0.010768269121491078</v>
      </c>
      <c r="G24" s="17">
        <v>0.006662820882607442</v>
      </c>
      <c r="H24" s="17">
        <v>0.004699302312172058</v>
      </c>
      <c r="I24" s="17">
        <v>0.019009417509591908</v>
      </c>
      <c r="J24" s="12">
        <v>0.014073584743085274</v>
      </c>
      <c r="K24" s="11">
        <v>0.023323113950889658</v>
      </c>
      <c r="L24" s="11">
        <v>0.030445636890585097</v>
      </c>
      <c r="M24" s="10">
        <v>0.03354441211706315</v>
      </c>
      <c r="N24" s="17">
        <v>0.03902908771631688</v>
      </c>
      <c r="O24" s="17">
        <v>0.03306733865322693</v>
      </c>
      <c r="P24" s="17">
        <v>0.030520746310219993</v>
      </c>
      <c r="Q24" s="10">
        <v>0.03126897389192471</v>
      </c>
    </row>
    <row r="25" spans="1:17" ht="12.75">
      <c r="A25" s="18" t="s">
        <v>44</v>
      </c>
      <c r="B25" s="12">
        <v>-0.008865979381443298</v>
      </c>
      <c r="C25" s="11">
        <v>-0.03676980147568383</v>
      </c>
      <c r="D25" s="11">
        <v>-0.04408615185679072</v>
      </c>
      <c r="E25" s="10">
        <v>-0.043862520458265136</v>
      </c>
      <c r="F25" s="17">
        <v>-0.0036197212398585395</v>
      </c>
      <c r="G25" s="17">
        <v>0.018367260569639002</v>
      </c>
      <c r="H25" s="17">
        <v>0.021347649644910382</v>
      </c>
      <c r="I25" s="17">
        <v>0.045061622731941114</v>
      </c>
      <c r="J25" s="12">
        <v>0.02985635543677969</v>
      </c>
      <c r="K25" s="11">
        <v>0.04101732951003616</v>
      </c>
      <c r="L25" s="11">
        <v>0.04383096726128886</v>
      </c>
      <c r="M25" s="10">
        <v>0.04291388559027067</v>
      </c>
      <c r="N25" s="17">
        <v>0.04743948424765843</v>
      </c>
      <c r="O25" s="17">
        <v>0.0362874251497006</v>
      </c>
      <c r="P25" s="17">
        <v>0.03287073750991277</v>
      </c>
      <c r="Q25" s="10">
        <v>0.033138325022576465</v>
      </c>
    </row>
    <row r="26" spans="1:17" ht="12.75">
      <c r="A26" s="13" t="s">
        <v>43</v>
      </c>
      <c r="B26" s="12">
        <v>0.018804198995892286</v>
      </c>
      <c r="C26" s="11">
        <v>0.011451080982044705</v>
      </c>
      <c r="D26" s="11">
        <v>0.003913716210066442</v>
      </c>
      <c r="E26" s="10">
        <v>0.01920945696342815</v>
      </c>
      <c r="F26" s="17">
        <v>-0.026162530239225875</v>
      </c>
      <c r="G26" s="17">
        <v>-0.01838601575944208</v>
      </c>
      <c r="H26" s="17">
        <v>-0.031097008159564822</v>
      </c>
      <c r="I26" s="17">
        <v>-0.03624501631025734</v>
      </c>
      <c r="J26" s="12">
        <v>-0.02079308124022449</v>
      </c>
      <c r="K26" s="11">
        <v>-0.015962354677984868</v>
      </c>
      <c r="L26" s="11">
        <v>0.00028071488724618694</v>
      </c>
      <c r="M26" s="10">
        <v>0.012128619781872884</v>
      </c>
      <c r="N26" s="17">
        <v>0.01954336183406934</v>
      </c>
      <c r="O26" s="17">
        <v>0.02541022034692921</v>
      </c>
      <c r="P26" s="17">
        <v>0.025070159027128155</v>
      </c>
      <c r="Q26" s="10">
        <v>0.026846261031119367</v>
      </c>
    </row>
    <row r="27" spans="1:17" ht="12.75">
      <c r="A27" s="18" t="s">
        <v>42</v>
      </c>
      <c r="B27" s="12">
        <v>0.04594804187669639</v>
      </c>
      <c r="C27" s="11">
        <v>0.06533121967622617</v>
      </c>
      <c r="D27" s="11">
        <v>0.0498167120970016</v>
      </c>
      <c r="E27" s="10">
        <v>0.03567493112947658</v>
      </c>
      <c r="F27" s="17">
        <v>0.020898980537534754</v>
      </c>
      <c r="G27" s="17">
        <v>-0.0154213825134148</v>
      </c>
      <c r="H27" s="17">
        <v>-0.024711254364759603</v>
      </c>
      <c r="I27" s="17">
        <v>-0.034667730637939445</v>
      </c>
      <c r="J27" s="12">
        <v>-0.0017702328537061414</v>
      </c>
      <c r="K27" s="11">
        <v>0.029997710098465767</v>
      </c>
      <c r="L27" s="11">
        <v>0.045258422840356194</v>
      </c>
      <c r="M27" s="10">
        <v>0.0625947187141217</v>
      </c>
      <c r="N27" s="17">
        <v>0.06338668606766097</v>
      </c>
      <c r="O27" s="17">
        <v>0.04784348599377501</v>
      </c>
      <c r="P27" s="17">
        <v>0.04527489899877042</v>
      </c>
      <c r="Q27" s="10">
        <v>0.040625810355259744</v>
      </c>
    </row>
    <row r="28" spans="1:17" ht="12.75">
      <c r="A28" s="13" t="s">
        <v>41</v>
      </c>
      <c r="B28" s="12">
        <v>0.37091988130563797</v>
      </c>
      <c r="C28" s="11">
        <v>0.3026315789473684</v>
      </c>
      <c r="D28" s="11">
        <v>0.0924092409240924</v>
      </c>
      <c r="E28" s="10">
        <v>0.22058823529411764</v>
      </c>
      <c r="F28" s="17">
        <v>0.3008658008658009</v>
      </c>
      <c r="G28" s="17">
        <v>0.49747474747474746</v>
      </c>
      <c r="H28" s="17">
        <v>0.8006042296072508</v>
      </c>
      <c r="I28" s="17">
        <v>0.536144578313253</v>
      </c>
      <c r="J28" s="12">
        <v>-0.4176372712146423</v>
      </c>
      <c r="K28" s="11">
        <v>-0.23102866779089376</v>
      </c>
      <c r="L28" s="11">
        <v>-0.3640939597315436</v>
      </c>
      <c r="M28" s="10">
        <v>-0.296078431372549</v>
      </c>
      <c r="N28" s="17">
        <v>0.18</v>
      </c>
      <c r="O28" s="17">
        <v>-0.10526315789473684</v>
      </c>
      <c r="P28" s="17">
        <v>0.026385224274406333</v>
      </c>
      <c r="Q28" s="10">
        <v>-0.08356545961002786</v>
      </c>
    </row>
    <row r="29" spans="1:17" ht="12.75">
      <c r="A29" s="13" t="s">
        <v>40</v>
      </c>
      <c r="B29" s="12">
        <v>0.04054986204178163</v>
      </c>
      <c r="C29" s="11">
        <v>0.06181445912348267</v>
      </c>
      <c r="D29" s="11">
        <v>0.04920143027413588</v>
      </c>
      <c r="E29" s="10">
        <v>0.03333643295517947</v>
      </c>
      <c r="F29" s="17">
        <v>0.014726076045267295</v>
      </c>
      <c r="G29" s="17">
        <v>-0.024746338551948948</v>
      </c>
      <c r="H29" s="17">
        <v>-0.037079111191893485</v>
      </c>
      <c r="I29" s="17">
        <v>-0.04319460067491564</v>
      </c>
      <c r="J29" s="12">
        <v>0.009892673821745216</v>
      </c>
      <c r="K29" s="11">
        <v>0.03728462479992468</v>
      </c>
      <c r="L29" s="11">
        <v>0.056722193383983766</v>
      </c>
      <c r="M29" s="10">
        <v>0.07124382788619797</v>
      </c>
      <c r="N29" s="17">
        <v>0.061500785509657145</v>
      </c>
      <c r="O29" s="17">
        <v>0.051012072251974225</v>
      </c>
      <c r="P29" s="17">
        <v>0.045594605457062475</v>
      </c>
      <c r="Q29" s="10">
        <v>0.04253731343283582</v>
      </c>
    </row>
    <row r="30" spans="1:17" ht="6" customHeight="1">
      <c r="A30" s="20"/>
      <c r="B30" s="16"/>
      <c r="C30" s="15"/>
      <c r="D30" s="15"/>
      <c r="E30" s="14"/>
      <c r="J30" s="16"/>
      <c r="K30" s="15"/>
      <c r="L30" s="15"/>
      <c r="M30" s="14"/>
      <c r="Q30" s="14"/>
    </row>
    <row r="31" spans="1:17" ht="12.75">
      <c r="A31" s="19" t="s">
        <v>39</v>
      </c>
      <c r="B31" s="16"/>
      <c r="C31" s="15"/>
      <c r="D31" s="15"/>
      <c r="E31" s="14"/>
      <c r="J31" s="16"/>
      <c r="K31" s="15"/>
      <c r="L31" s="15"/>
      <c r="M31" s="14"/>
      <c r="Q31" s="14"/>
    </row>
    <row r="32" spans="1:17" ht="12.75">
      <c r="A32" s="13" t="s">
        <v>38</v>
      </c>
      <c r="B32" s="12">
        <v>0.3588621444201313</v>
      </c>
      <c r="C32" s="11">
        <v>0.34679334916864607</v>
      </c>
      <c r="D32" s="11">
        <v>0.1990521327014218</v>
      </c>
      <c r="E32" s="10">
        <v>0.27455919395465994</v>
      </c>
      <c r="F32" s="17">
        <v>0.24476650563607086</v>
      </c>
      <c r="G32" s="17">
        <v>0.3439153439153439</v>
      </c>
      <c r="H32" s="17">
        <v>0.5098814229249012</v>
      </c>
      <c r="I32" s="17">
        <v>0.34782608695652173</v>
      </c>
      <c r="J32" s="12">
        <v>-0.3091849935316947</v>
      </c>
      <c r="K32" s="11">
        <v>-0.15616797900262466</v>
      </c>
      <c r="L32" s="11">
        <v>-0.25523560209424084</v>
      </c>
      <c r="M32" s="10">
        <v>-0.1935483870967742</v>
      </c>
      <c r="N32" s="17">
        <v>0.13670411985018727</v>
      </c>
      <c r="O32" s="17">
        <v>-0.06376360808709176</v>
      </c>
      <c r="P32" s="17">
        <v>0.02460456942003515</v>
      </c>
      <c r="Q32" s="10">
        <v>-0.04727272727272727</v>
      </c>
    </row>
    <row r="33" spans="1:17" ht="12.75">
      <c r="A33" s="13" t="s">
        <v>37</v>
      </c>
      <c r="B33" s="12">
        <v>0.018018669199950436</v>
      </c>
      <c r="C33" s="11">
        <v>0.0072156306090856255</v>
      </c>
      <c r="D33" s="11">
        <v>0.00025955651461404965</v>
      </c>
      <c r="E33" s="10">
        <v>0.012794152419528944</v>
      </c>
      <c r="F33" s="17">
        <v>-0.00747547900881437</v>
      </c>
      <c r="G33" s="17">
        <v>0.0013020700360494685</v>
      </c>
      <c r="H33" s="17">
        <v>-0.008313829245955022</v>
      </c>
      <c r="I33" s="17">
        <v>-0.008404768792728048</v>
      </c>
      <c r="J33" s="12">
        <v>0.007444916813146385</v>
      </c>
      <c r="K33" s="11">
        <v>0.015579024666364094</v>
      </c>
      <c r="L33" s="11">
        <v>0.029311565575200354</v>
      </c>
      <c r="M33" s="10">
        <v>0.03904798464491363</v>
      </c>
      <c r="N33" s="17">
        <v>0.03900365690983511</v>
      </c>
      <c r="O33" s="17">
        <v>0.039251426046436895</v>
      </c>
      <c r="P33" s="17">
        <v>0.036581779392779346</v>
      </c>
      <c r="Q33" s="10">
        <v>0.03615692301629524</v>
      </c>
    </row>
    <row r="34" spans="1:17" ht="12.75">
      <c r="A34" s="13" t="s">
        <v>36</v>
      </c>
      <c r="B34" s="12">
        <v>0.023799750940928475</v>
      </c>
      <c r="C34" s="11">
        <v>0.01365017270797786</v>
      </c>
      <c r="D34" s="11">
        <v>0.011241436650106849</v>
      </c>
      <c r="E34" s="10">
        <v>0.02838893815118599</v>
      </c>
      <c r="F34" s="17">
        <v>-0.006856389557086748</v>
      </c>
      <c r="G34" s="17">
        <v>0.005282533426393508</v>
      </c>
      <c r="H34" s="17">
        <v>-0.007576323818195408</v>
      </c>
      <c r="I34" s="17">
        <v>-0.016577972381273155</v>
      </c>
      <c r="J34" s="12">
        <v>0.01211743857464438</v>
      </c>
      <c r="K34" s="11">
        <v>0.016819363709381</v>
      </c>
      <c r="L34" s="11">
        <v>0.03192654771522861</v>
      </c>
      <c r="M34" s="10">
        <v>0.04609251381953435</v>
      </c>
      <c r="N34" s="17">
        <v>0.040142235201860416</v>
      </c>
      <c r="O34" s="17">
        <v>0.04319710814338789</v>
      </c>
      <c r="P34" s="17">
        <v>0.039995488232913344</v>
      </c>
      <c r="Q34" s="10">
        <v>0.03966788459775534</v>
      </c>
    </row>
    <row r="35" spans="1:17" ht="12.75">
      <c r="A35" s="18" t="s">
        <v>35</v>
      </c>
      <c r="B35" s="12">
        <v>0.19811320754716982</v>
      </c>
      <c r="C35" s="11">
        <v>0.09174311926605505</v>
      </c>
      <c r="D35" s="11">
        <v>-0.05084745762711865</v>
      </c>
      <c r="E35" s="10">
        <v>0.01834862385321101</v>
      </c>
      <c r="F35" s="17">
        <v>-0.11811023622047244</v>
      </c>
      <c r="G35" s="17">
        <v>-0.058823529411764705</v>
      </c>
      <c r="H35" s="17">
        <v>0.017857142857142856</v>
      </c>
      <c r="I35" s="17">
        <v>0.036036036036036036</v>
      </c>
      <c r="J35" s="12">
        <v>0.026785714285714284</v>
      </c>
      <c r="K35" s="11">
        <v>0.044642857142857144</v>
      </c>
      <c r="L35" s="11">
        <v>0.06140350877192982</v>
      </c>
      <c r="M35" s="10">
        <v>0.11304347826086956</v>
      </c>
      <c r="N35" s="17">
        <v>0.2</v>
      </c>
      <c r="O35" s="17">
        <v>0.20512820512820512</v>
      </c>
      <c r="P35" s="17">
        <v>0.21487603305785125</v>
      </c>
      <c r="Q35" s="10">
        <v>0.1171875</v>
      </c>
    </row>
    <row r="36" spans="1:17" ht="12.75">
      <c r="A36" s="13" t="s">
        <v>34</v>
      </c>
      <c r="B36" s="12">
        <v>0.02702702702702703</v>
      </c>
      <c r="C36" s="11">
        <v>-0.0297029702970297</v>
      </c>
      <c r="D36" s="11">
        <v>-0.06060606060606061</v>
      </c>
      <c r="E36" s="10">
        <v>-0.10679611650485436</v>
      </c>
      <c r="F36" s="17">
        <v>-0.1736842105263158</v>
      </c>
      <c r="G36" s="17">
        <v>-0.20408163265306123</v>
      </c>
      <c r="H36" s="17">
        <v>-0.17204301075268819</v>
      </c>
      <c r="I36" s="17">
        <v>-0.17391304347826086</v>
      </c>
      <c r="J36" s="12">
        <v>-0.03184713375796178</v>
      </c>
      <c r="K36" s="11">
        <v>0.00641025641025641</v>
      </c>
      <c r="L36" s="11">
        <v>0.01948051948051948</v>
      </c>
      <c r="M36" s="10">
        <v>0.05263157894736842</v>
      </c>
      <c r="N36" s="17">
        <v>0.039473684210526314</v>
      </c>
      <c r="O36" s="17">
        <v>0.01910828025477707</v>
      </c>
      <c r="P36" s="17">
        <v>0.006369426751592357</v>
      </c>
      <c r="Q36" s="10">
        <v>-0.03125</v>
      </c>
    </row>
    <row r="37" spans="1:17" ht="12.75">
      <c r="A37" s="13" t="s">
        <v>33</v>
      </c>
      <c r="B37" s="12">
        <v>0.009791921664626682</v>
      </c>
      <c r="C37" s="11">
        <v>-0.12036474164133738</v>
      </c>
      <c r="D37" s="11">
        <v>-0.014050091631032376</v>
      </c>
      <c r="E37" s="10">
        <v>0.05651274982770503</v>
      </c>
      <c r="F37" s="17">
        <v>-0.07939393939393939</v>
      </c>
      <c r="G37" s="17">
        <v>0.04008293020041465</v>
      </c>
      <c r="H37" s="17">
        <v>-0.08736059479553904</v>
      </c>
      <c r="I37" s="17">
        <v>-0.05675146771037182</v>
      </c>
      <c r="J37" s="12">
        <v>-0.013166556945358789</v>
      </c>
      <c r="K37" s="11">
        <v>-0.007308970099667774</v>
      </c>
      <c r="L37" s="11">
        <v>0.012898845892735914</v>
      </c>
      <c r="M37" s="10">
        <v>0.04702627939142462</v>
      </c>
      <c r="N37" s="17">
        <v>0.0800533689126084</v>
      </c>
      <c r="O37" s="17">
        <v>0.03279785809906292</v>
      </c>
      <c r="P37" s="17">
        <v>0.06568364611260054</v>
      </c>
      <c r="Q37" s="10">
        <v>0.06340819022457067</v>
      </c>
    </row>
    <row r="38" spans="1:17" ht="12.75">
      <c r="A38" s="13" t="s">
        <v>32</v>
      </c>
      <c r="B38" s="12">
        <v>0.03581101414384592</v>
      </c>
      <c r="C38" s="11">
        <v>0.011791383219954649</v>
      </c>
      <c r="D38" s="11">
        <v>0.008903644457858599</v>
      </c>
      <c r="E38" s="10">
        <v>0.031084955485136564</v>
      </c>
      <c r="F38" s="17">
        <v>-0.01714119697850087</v>
      </c>
      <c r="G38" s="17">
        <v>0.003436426116838488</v>
      </c>
      <c r="H38" s="17">
        <v>0.007628449629795826</v>
      </c>
      <c r="I38" s="17">
        <v>-0.020342455729547782</v>
      </c>
      <c r="J38" s="12">
        <v>0.01138043156961277</v>
      </c>
      <c r="K38" s="11">
        <v>0.05174210839785587</v>
      </c>
      <c r="L38" s="11">
        <v>0.06346025384101536</v>
      </c>
      <c r="M38" s="10">
        <v>0.08530026889752017</v>
      </c>
      <c r="N38" s="17">
        <v>0.040113985094256906</v>
      </c>
      <c r="O38" s="17">
        <v>0.0479224180646988</v>
      </c>
      <c r="P38" s="17">
        <v>0.059533780011166944</v>
      </c>
      <c r="Q38" s="10">
        <v>0.07598072952512044</v>
      </c>
    </row>
    <row r="39" spans="1:17" ht="12.75">
      <c r="A39" s="13" t="s">
        <v>31</v>
      </c>
      <c r="B39" s="12">
        <v>0.012421700817496549</v>
      </c>
      <c r="C39" s="11">
        <v>-0.053807001142619715</v>
      </c>
      <c r="D39" s="11">
        <v>-0.05194805194805195</v>
      </c>
      <c r="E39" s="10">
        <v>-0.049254211825303144</v>
      </c>
      <c r="F39" s="17">
        <v>-0.042575503355704696</v>
      </c>
      <c r="G39" s="17">
        <v>-0.03227577121528159</v>
      </c>
      <c r="H39" s="17">
        <v>-0.03601414052143173</v>
      </c>
      <c r="I39" s="17">
        <v>-0.021783295711060947</v>
      </c>
      <c r="J39" s="12">
        <v>-0.04326396495071194</v>
      </c>
      <c r="K39" s="11">
        <v>-0.010096426545660805</v>
      </c>
      <c r="L39" s="11">
        <v>-0.011574604629841853</v>
      </c>
      <c r="M39" s="10">
        <v>0.013730241144571362</v>
      </c>
      <c r="N39" s="17">
        <v>0.03606182026330853</v>
      </c>
      <c r="O39" s="17">
        <v>0.05283062113224845</v>
      </c>
      <c r="P39" s="17">
        <v>0.020985507246376812</v>
      </c>
      <c r="Q39" s="10">
        <v>0.012519918051445481</v>
      </c>
    </row>
    <row r="40" spans="1:17" ht="12.75">
      <c r="A40" s="13" t="s">
        <v>30</v>
      </c>
      <c r="B40" s="12">
        <v>0.05795996186844614</v>
      </c>
      <c r="C40" s="11">
        <v>-0.06592817580846883</v>
      </c>
      <c r="D40" s="11">
        <v>-0.06441662130284885</v>
      </c>
      <c r="E40" s="10">
        <v>-0.0701230883998508</v>
      </c>
      <c r="F40" s="17">
        <v>-0.04162912236438998</v>
      </c>
      <c r="G40" s="17">
        <v>-0.04533282325937261</v>
      </c>
      <c r="H40" s="17">
        <v>-0.031225756400310316</v>
      </c>
      <c r="I40" s="17">
        <v>-0.014239871640593663</v>
      </c>
      <c r="J40" s="12">
        <v>-0.09101165851823995</v>
      </c>
      <c r="K40" s="11">
        <v>-0.05069124423963134</v>
      </c>
      <c r="L40" s="11">
        <v>-0.046446446446446445</v>
      </c>
      <c r="M40" s="10">
        <v>-0.024415055951169887</v>
      </c>
      <c r="N40" s="17">
        <v>0.027513446421183287</v>
      </c>
      <c r="O40" s="17">
        <v>0.04094554664415365</v>
      </c>
      <c r="P40" s="17">
        <v>0.03590174259920218</v>
      </c>
      <c r="Q40" s="10">
        <v>0.03420229405630865</v>
      </c>
    </row>
    <row r="41" spans="1:17" ht="12.75">
      <c r="A41" s="13" t="s">
        <v>29</v>
      </c>
      <c r="B41" s="12">
        <v>-0.04480114997604217</v>
      </c>
      <c r="C41" s="11">
        <v>-0.036972704714640196</v>
      </c>
      <c r="D41" s="11">
        <v>-0.03492692593510032</v>
      </c>
      <c r="E41" s="10">
        <v>-0.021475492673067205</v>
      </c>
      <c r="F41" s="17">
        <v>-0.04389265111612741</v>
      </c>
      <c r="G41" s="17">
        <v>-0.01494460190672507</v>
      </c>
      <c r="H41" s="17">
        <v>-0.04209445585215606</v>
      </c>
      <c r="I41" s="17">
        <v>-0.031241931319390653</v>
      </c>
      <c r="J41" s="12">
        <v>0.02334732423924449</v>
      </c>
      <c r="K41" s="11">
        <v>0.042898247449646876</v>
      </c>
      <c r="L41" s="11">
        <v>0.03483386923901393</v>
      </c>
      <c r="M41" s="10">
        <v>0.06396588486140725</v>
      </c>
      <c r="N41" s="17">
        <v>0.046654703922071265</v>
      </c>
      <c r="O41" s="17">
        <v>0.0672184599949837</v>
      </c>
      <c r="P41" s="17">
        <v>0.0028482651475919213</v>
      </c>
      <c r="Q41" s="10">
        <v>-0.01377755511022044</v>
      </c>
    </row>
    <row r="42" spans="1:17" ht="12.75">
      <c r="A42" s="13" t="s">
        <v>28</v>
      </c>
      <c r="B42" s="12">
        <v>0.0020207463289775023</v>
      </c>
      <c r="C42" s="11">
        <v>-0.01720458789010403</v>
      </c>
      <c r="D42" s="11">
        <v>-0.006610901241230437</v>
      </c>
      <c r="E42" s="10">
        <v>0.01792413505627345</v>
      </c>
      <c r="F42" s="17">
        <v>-0.015057811239580532</v>
      </c>
      <c r="G42" s="17">
        <v>-0.010584882616365856</v>
      </c>
      <c r="H42" s="17">
        <v>-0.009778622843949477</v>
      </c>
      <c r="I42" s="17">
        <v>0.009282009282009281</v>
      </c>
      <c r="J42" s="12">
        <v>0.007644007644007644</v>
      </c>
      <c r="K42" s="11">
        <v>0.011521053353449459</v>
      </c>
      <c r="L42" s="11">
        <v>0.019887532574406803</v>
      </c>
      <c r="M42" s="10">
        <v>0.013930213686773059</v>
      </c>
      <c r="N42" s="17">
        <v>0.021403413709021945</v>
      </c>
      <c r="O42" s="17">
        <v>0.03335593220338983</v>
      </c>
      <c r="P42" s="17">
        <v>0.058230231307154386</v>
      </c>
      <c r="Q42" s="10">
        <v>0.052420968387354945</v>
      </c>
    </row>
    <row r="43" spans="1:17" ht="12.75">
      <c r="A43" s="13" t="s">
        <v>27</v>
      </c>
      <c r="B43" s="12">
        <v>0.02222014751190365</v>
      </c>
      <c r="C43" s="11">
        <v>-0.0015907176943950594</v>
      </c>
      <c r="D43" s="11">
        <v>0.00497045859514208</v>
      </c>
      <c r="E43" s="10">
        <v>0.019112498817295865</v>
      </c>
      <c r="F43" s="17">
        <v>-0.023563795780436568</v>
      </c>
      <c r="G43" s="17">
        <v>-0.00018744142455482662</v>
      </c>
      <c r="H43" s="17">
        <v>-0.0001866368047779022</v>
      </c>
      <c r="I43" s="17">
        <v>-0.012255129514436913</v>
      </c>
      <c r="J43" s="12">
        <v>0.005050977457674679</v>
      </c>
      <c r="K43" s="11">
        <v>0.015748031496062992</v>
      </c>
      <c r="L43" s="11">
        <v>0.012600336008960239</v>
      </c>
      <c r="M43" s="10">
        <v>0.033367797725350125</v>
      </c>
      <c r="N43" s="17">
        <v>0.03685435086086552</v>
      </c>
      <c r="O43" s="17">
        <v>0.04060538944259875</v>
      </c>
      <c r="P43" s="17">
        <v>0.05161766061388146</v>
      </c>
      <c r="Q43" s="10">
        <v>0.046752774240494815</v>
      </c>
    </row>
    <row r="44" spans="1:17" ht="12.75">
      <c r="A44" s="13" t="s">
        <v>26</v>
      </c>
      <c r="B44" s="12">
        <v>0.002452619843924192</v>
      </c>
      <c r="C44" s="11">
        <v>0.02092238470191226</v>
      </c>
      <c r="D44" s="11">
        <v>0.021435018050541516</v>
      </c>
      <c r="E44" s="10">
        <v>-0.020618556701030927</v>
      </c>
      <c r="F44" s="17">
        <v>-0.012900355871886121</v>
      </c>
      <c r="G44" s="17">
        <v>-0.003085059497576025</v>
      </c>
      <c r="H44" s="17">
        <v>-0.013916500994035786</v>
      </c>
      <c r="I44" s="17">
        <v>0.015677491601343786</v>
      </c>
      <c r="J44" s="12">
        <v>0.0761604326273096</v>
      </c>
      <c r="K44" s="11">
        <v>0.02961980548187445</v>
      </c>
      <c r="L44" s="11">
        <v>0.047939068100358424</v>
      </c>
      <c r="M44" s="10">
        <v>0.04917309812568908</v>
      </c>
      <c r="N44" s="17">
        <v>0.09003350083752094</v>
      </c>
      <c r="O44" s="17">
        <v>0.05452984113353371</v>
      </c>
      <c r="P44" s="17">
        <v>0.06370243693886277</v>
      </c>
      <c r="Q44" s="10">
        <v>0.07187894073139975</v>
      </c>
    </row>
    <row r="45" spans="1:17" ht="12.75">
      <c r="A45" s="13" t="s">
        <v>25</v>
      </c>
      <c r="B45" s="12">
        <v>-0.08124164562602108</v>
      </c>
      <c r="C45" s="11">
        <v>-0.06100217864923747</v>
      </c>
      <c r="D45" s="11">
        <v>-0.028191412462050022</v>
      </c>
      <c r="E45" s="10">
        <v>-0.034666666666666665</v>
      </c>
      <c r="F45" s="17">
        <v>-0.008891044293566117</v>
      </c>
      <c r="G45" s="17">
        <v>-0.021500386697602476</v>
      </c>
      <c r="H45" s="17">
        <v>-0.05876227313299613</v>
      </c>
      <c r="I45" s="17">
        <v>-0.09275952311718523</v>
      </c>
      <c r="J45" s="12">
        <v>0.03767737726308922</v>
      </c>
      <c r="K45" s="11">
        <v>0.013120455263989883</v>
      </c>
      <c r="L45" s="11">
        <v>0.01849217638691323</v>
      </c>
      <c r="M45" s="10">
        <v>0.020833333333333332</v>
      </c>
      <c r="N45" s="17">
        <v>0.013046211883055643</v>
      </c>
      <c r="O45" s="17">
        <v>-0.017475425183335933</v>
      </c>
      <c r="P45" s="17">
        <v>0.004810676598386096</v>
      </c>
      <c r="Q45" s="10">
        <v>0.027786499215070645</v>
      </c>
    </row>
    <row r="46" spans="1:17" ht="12.75">
      <c r="A46" s="13" t="s">
        <v>24</v>
      </c>
      <c r="B46" s="12">
        <v>0.002298427875333272</v>
      </c>
      <c r="C46" s="11">
        <v>0.09525672371638141</v>
      </c>
      <c r="D46" s="11">
        <v>0.07106503298774741</v>
      </c>
      <c r="E46" s="10">
        <v>0.12134919854459632</v>
      </c>
      <c r="F46" s="17">
        <v>0.009998165474224913</v>
      </c>
      <c r="G46" s="17">
        <v>0.002500223234217341</v>
      </c>
      <c r="H46" s="17">
        <v>-0.04866244280183034</v>
      </c>
      <c r="I46" s="17">
        <v>-0.04840831360168377</v>
      </c>
      <c r="J46" s="12">
        <v>0.0039051857233675415</v>
      </c>
      <c r="K46" s="11">
        <v>-0.01727977197826668</v>
      </c>
      <c r="L46" s="11">
        <v>0.029969475534178152</v>
      </c>
      <c r="M46" s="10">
        <v>0.07252787761496636</v>
      </c>
      <c r="N46" s="17">
        <v>0.044418310113985886</v>
      </c>
      <c r="O46" s="17">
        <v>0.06154264479289404</v>
      </c>
      <c r="P46" s="17">
        <v>0.05199820386169735</v>
      </c>
      <c r="Q46" s="10">
        <v>0.011943632926619693</v>
      </c>
    </row>
    <row r="47" spans="1:17" ht="12.75">
      <c r="A47" s="13" t="s">
        <v>23</v>
      </c>
      <c r="B47" s="12">
        <v>0.0430166076776477</v>
      </c>
      <c r="C47" s="11">
        <v>0.10643077787138444</v>
      </c>
      <c r="D47" s="11">
        <v>0.0988891899214305</v>
      </c>
      <c r="E47" s="10">
        <v>0.13533030221984488</v>
      </c>
      <c r="F47" s="17">
        <v>0.1519185591229444</v>
      </c>
      <c r="G47" s="17">
        <v>0.15380710659898478</v>
      </c>
      <c r="H47" s="17">
        <v>0.1304240631163708</v>
      </c>
      <c r="I47" s="17">
        <v>0.0878680800942285</v>
      </c>
      <c r="J47" s="12">
        <v>0.038522547020167684</v>
      </c>
      <c r="K47" s="11">
        <v>0.025296964364276288</v>
      </c>
      <c r="L47" s="11">
        <v>0.03751363140676118</v>
      </c>
      <c r="M47" s="10">
        <v>0.03226504980511044</v>
      </c>
      <c r="N47" s="17">
        <v>0.09164302858389702</v>
      </c>
      <c r="O47" s="17">
        <v>0.06414932417936066</v>
      </c>
      <c r="P47" s="17">
        <v>0.03889005675846122</v>
      </c>
      <c r="Q47" s="10">
        <v>0.045940843297671494</v>
      </c>
    </row>
    <row r="48" spans="1:17" ht="12.75">
      <c r="A48" s="13" t="s">
        <v>22</v>
      </c>
      <c r="B48" s="12">
        <v>0.03310982308595674</v>
      </c>
      <c r="C48" s="11">
        <v>0.01660243107026386</v>
      </c>
      <c r="D48" s="11">
        <v>0.0018288222384784199</v>
      </c>
      <c r="E48" s="10">
        <v>0.030546446073915767</v>
      </c>
      <c r="F48" s="17">
        <v>-0.027281727842763375</v>
      </c>
      <c r="G48" s="17">
        <v>-0.011883931175269757</v>
      </c>
      <c r="H48" s="17">
        <v>-0.028660094925155165</v>
      </c>
      <c r="I48" s="17">
        <v>-0.04290617848970252</v>
      </c>
      <c r="J48" s="12">
        <v>0.022128397481810985</v>
      </c>
      <c r="K48" s="11">
        <v>0.01567918542020217</v>
      </c>
      <c r="L48" s="11">
        <v>0.044314978387521145</v>
      </c>
      <c r="M48" s="10">
        <v>0.04146742378959952</v>
      </c>
      <c r="N48" s="17">
        <v>0.021649332448181752</v>
      </c>
      <c r="O48" s="17">
        <v>0.028404344193817876</v>
      </c>
      <c r="P48" s="17">
        <v>0.00928591995393032</v>
      </c>
      <c r="Q48" s="10">
        <v>0.020589712317956813</v>
      </c>
    </row>
    <row r="49" spans="1:17" ht="12.75">
      <c r="A49" s="13" t="s">
        <v>21</v>
      </c>
      <c r="B49" s="12">
        <v>0.021376811594202898</v>
      </c>
      <c r="C49" s="11">
        <v>0.04359567901234568</v>
      </c>
      <c r="D49" s="11">
        <v>0.10931333859510656</v>
      </c>
      <c r="E49" s="10">
        <v>0.11002994011976049</v>
      </c>
      <c r="F49" s="17">
        <v>0.045051436679673644</v>
      </c>
      <c r="G49" s="17">
        <v>0.1419593345656192</v>
      </c>
      <c r="H49" s="17">
        <v>0.07755247242974031</v>
      </c>
      <c r="I49" s="17">
        <v>0.02191503708698584</v>
      </c>
      <c r="J49" s="12">
        <v>0.010522742701968771</v>
      </c>
      <c r="K49" s="11">
        <v>-0.03755260602136614</v>
      </c>
      <c r="L49" s="11">
        <v>-0.00462198745460548</v>
      </c>
      <c r="M49" s="10">
        <v>0.01583635763774332</v>
      </c>
      <c r="N49" s="17">
        <v>-0.017803157541148806</v>
      </c>
      <c r="O49" s="17">
        <v>0.05852674066599395</v>
      </c>
      <c r="P49" s="17">
        <v>-0.02321724709784411</v>
      </c>
      <c r="Q49" s="10">
        <v>-0.03052939265995453</v>
      </c>
    </row>
    <row r="50" spans="1:17" ht="12.75">
      <c r="A50" s="13" t="s">
        <v>20</v>
      </c>
      <c r="B50" s="12">
        <v>0.06413073331502335</v>
      </c>
      <c r="C50" s="11">
        <v>0.02707482993197279</v>
      </c>
      <c r="D50" s="11">
        <v>0.008665511265164644</v>
      </c>
      <c r="E50" s="10">
        <v>0.010388918486947256</v>
      </c>
      <c r="F50" s="17">
        <v>0.012130597496451154</v>
      </c>
      <c r="G50" s="17">
        <v>0.021592263876010067</v>
      </c>
      <c r="H50" s="17">
        <v>0.01797515199577055</v>
      </c>
      <c r="I50" s="17">
        <v>0.014500395465330872</v>
      </c>
      <c r="J50" s="12">
        <v>-0.005482595945429045</v>
      </c>
      <c r="K50" s="11">
        <v>0.03189834024896265</v>
      </c>
      <c r="L50" s="11">
        <v>0.048818488704232665</v>
      </c>
      <c r="M50" s="10">
        <v>0.060031185031185035</v>
      </c>
      <c r="N50" s="17">
        <v>0.07717948717948718</v>
      </c>
      <c r="O50" s="17">
        <v>0.07363659210856999</v>
      </c>
      <c r="P50" s="17">
        <v>0.059544441693488485</v>
      </c>
      <c r="Q50" s="10">
        <v>0.06754106398627115</v>
      </c>
    </row>
    <row r="51" spans="1:17" ht="12.75">
      <c r="A51" s="13" t="s">
        <v>19</v>
      </c>
      <c r="B51" s="12">
        <v>0.04691104844911561</v>
      </c>
      <c r="C51" s="11">
        <v>0.05942886544893234</v>
      </c>
      <c r="D51" s="11">
        <v>0.03332498120771736</v>
      </c>
      <c r="E51" s="10">
        <v>0.01597051597051597</v>
      </c>
      <c r="F51" s="17">
        <v>-0.034035259549461315</v>
      </c>
      <c r="G51" s="17">
        <v>-0.02355512384652744</v>
      </c>
      <c r="H51" s="17">
        <v>-0.03176527643064985</v>
      </c>
      <c r="I51" s="17">
        <v>-0.009915356711003628</v>
      </c>
      <c r="J51" s="12">
        <v>0.05348542458808619</v>
      </c>
      <c r="K51" s="11">
        <v>0.04725192738124845</v>
      </c>
      <c r="L51" s="11">
        <v>0.06235912847483095</v>
      </c>
      <c r="M51" s="10">
        <v>0.03126526624328285</v>
      </c>
      <c r="N51" s="17">
        <v>0.0548604427333975</v>
      </c>
      <c r="O51" s="17">
        <v>0.039420565186416526</v>
      </c>
      <c r="P51" s="17">
        <v>0.058462989156058465</v>
      </c>
      <c r="Q51" s="10">
        <v>0.07129322595926102</v>
      </c>
    </row>
    <row r="52" spans="1:17" ht="12.75">
      <c r="A52" s="13" t="s">
        <v>18</v>
      </c>
      <c r="B52" s="12">
        <v>0.022631703283723128</v>
      </c>
      <c r="C52" s="11">
        <v>-0.0031756409657684582</v>
      </c>
      <c r="D52" s="11">
        <v>-0.002080251479289941</v>
      </c>
      <c r="E52" s="10">
        <v>0.01783529411764706</v>
      </c>
      <c r="F52" s="17">
        <v>0.0017556828682313806</v>
      </c>
      <c r="G52" s="17">
        <v>0.013726868118997423</v>
      </c>
      <c r="H52" s="17">
        <v>0.005373604484180294</v>
      </c>
      <c r="I52" s="17">
        <v>-0.007582412501733783</v>
      </c>
      <c r="J52" s="12">
        <v>0.003320726870214925</v>
      </c>
      <c r="K52" s="11">
        <v>0.007856548664386728</v>
      </c>
      <c r="L52" s="11">
        <v>0.017416946965857254</v>
      </c>
      <c r="M52" s="10">
        <v>0.050454227812718376</v>
      </c>
      <c r="N52" s="17">
        <v>0.041693481658545556</v>
      </c>
      <c r="O52" s="17">
        <v>0.042965884079236974</v>
      </c>
      <c r="P52" s="17">
        <v>0.0493637063538789</v>
      </c>
      <c r="Q52" s="10">
        <v>0.03831825439063331</v>
      </c>
    </row>
    <row r="53" spans="1:17" ht="12.75">
      <c r="A53" s="13" t="s">
        <v>17</v>
      </c>
      <c r="B53" s="12">
        <v>0.09937888198757763</v>
      </c>
      <c r="C53" s="11">
        <v>0.10712111990261716</v>
      </c>
      <c r="D53" s="11">
        <v>0.048405466970387244</v>
      </c>
      <c r="E53" s="10">
        <v>0.12925969447708577</v>
      </c>
      <c r="F53" s="17">
        <v>0.1367231638418079</v>
      </c>
      <c r="G53" s="17">
        <v>0.07916437603078615</v>
      </c>
      <c r="H53" s="17">
        <v>0.11841390548614883</v>
      </c>
      <c r="I53" s="17">
        <v>0.03902185223725286</v>
      </c>
      <c r="J53" s="12">
        <v>0.02882703777335984</v>
      </c>
      <c r="K53" s="11">
        <v>0.07030056036678553</v>
      </c>
      <c r="L53" s="11">
        <v>0.023312287518212724</v>
      </c>
      <c r="M53" s="10">
        <v>0.07911867801702553</v>
      </c>
      <c r="N53" s="17">
        <v>0.03140096618357488</v>
      </c>
      <c r="O53" s="17">
        <v>0.08329366968110423</v>
      </c>
      <c r="P53" s="17">
        <v>0.05742762221167537</v>
      </c>
      <c r="Q53" s="10">
        <v>0.02923433874709977</v>
      </c>
    </row>
    <row r="54" spans="1:17" ht="12.75">
      <c r="A54" s="13" t="s">
        <v>16</v>
      </c>
      <c r="B54" s="12">
        <v>0.07727727727727728</v>
      </c>
      <c r="C54" s="11">
        <v>0.06569343065693431</v>
      </c>
      <c r="D54" s="11">
        <v>0.056140350877192984</v>
      </c>
      <c r="E54" s="10">
        <v>0.05822784810126582</v>
      </c>
      <c r="F54" s="17">
        <v>0.016353837576658613</v>
      </c>
      <c r="G54" s="17">
        <v>0.018326545723805997</v>
      </c>
      <c r="H54" s="17">
        <v>0.022886674049464747</v>
      </c>
      <c r="I54" s="17">
        <v>0.0215311004784689</v>
      </c>
      <c r="J54" s="12">
        <v>0.011153775827390747</v>
      </c>
      <c r="K54" s="11">
        <v>0.03199418287584076</v>
      </c>
      <c r="L54" s="11">
        <v>0.035907614579574164</v>
      </c>
      <c r="M54" s="10">
        <v>0.054404611781660964</v>
      </c>
      <c r="N54" s="17">
        <v>0.060216998191681734</v>
      </c>
      <c r="O54" s="17">
        <v>0.06253302800775057</v>
      </c>
      <c r="P54" s="17">
        <v>0.07803518550775126</v>
      </c>
      <c r="Q54" s="10">
        <v>0.06936613702374851</v>
      </c>
    </row>
    <row r="55" spans="1:17" ht="12.75">
      <c r="A55" s="13" t="s">
        <v>15</v>
      </c>
      <c r="B55" s="12">
        <v>0.03934010152284264</v>
      </c>
      <c r="C55" s="11">
        <v>0.029341569563386214</v>
      </c>
      <c r="D55" s="11">
        <v>0.025247593806667596</v>
      </c>
      <c r="E55" s="10">
        <v>0.0267483978824185</v>
      </c>
      <c r="F55" s="17">
        <v>-0.013838013838013839</v>
      </c>
      <c r="G55" s="17">
        <v>-0.006819421713038734</v>
      </c>
      <c r="H55" s="17">
        <v>-0.008299319727891157</v>
      </c>
      <c r="I55" s="17">
        <v>-0.003934871099050203</v>
      </c>
      <c r="J55" s="12">
        <v>0.02269913330581923</v>
      </c>
      <c r="K55" s="11">
        <v>0.03460587750617962</v>
      </c>
      <c r="L55" s="11">
        <v>0.0491151049526684</v>
      </c>
      <c r="M55" s="10">
        <v>0.04645143713390546</v>
      </c>
      <c r="N55" s="17">
        <v>0.03739574926015604</v>
      </c>
      <c r="O55" s="17">
        <v>0.0341120254844704</v>
      </c>
      <c r="P55" s="17">
        <v>0.027461749705766966</v>
      </c>
      <c r="Q55" s="10">
        <v>0.037750585784951836</v>
      </c>
    </row>
    <row r="56" spans="1:17" ht="6" customHeight="1">
      <c r="A56" s="13"/>
      <c r="B56" s="16"/>
      <c r="C56" s="15"/>
      <c r="D56" s="15"/>
      <c r="E56" s="14"/>
      <c r="J56" s="16"/>
      <c r="K56" s="15"/>
      <c r="L56" s="15"/>
      <c r="M56" s="14"/>
      <c r="Q56" s="14"/>
    </row>
    <row r="57" spans="1:17" ht="12.75">
      <c r="A57" s="13" t="s">
        <v>14</v>
      </c>
      <c r="B57" s="12">
        <v>0.0014014855747091918</v>
      </c>
      <c r="C57" s="11">
        <v>-0.011240425743559136</v>
      </c>
      <c r="D57" s="11">
        <v>-0.031105267289426173</v>
      </c>
      <c r="E57" s="10">
        <v>-0.03203889298451852</v>
      </c>
      <c r="F57" s="11">
        <v>-0.00931683227702581</v>
      </c>
      <c r="G57" s="11">
        <v>-0.010422535211267606</v>
      </c>
      <c r="H57" s="11">
        <v>-0.010491989224443499</v>
      </c>
      <c r="I57" s="11">
        <v>0.01657026409501657</v>
      </c>
      <c r="J57" s="12">
        <v>-0.006336905410587072</v>
      </c>
      <c r="K57" s="11">
        <v>0.011894595583750153</v>
      </c>
      <c r="L57" s="11">
        <v>0.021493050580312367</v>
      </c>
      <c r="M57" s="10">
        <v>0.018244036771554693</v>
      </c>
      <c r="N57" s="12">
        <v>0.03558299652700205</v>
      </c>
      <c r="O57" s="11">
        <v>0.027407719975083893</v>
      </c>
      <c r="P57" s="11">
        <v>0.026230887922569786</v>
      </c>
      <c r="Q57" s="10">
        <v>0.0254737804999304</v>
      </c>
    </row>
    <row r="58" spans="1:17" ht="12.75">
      <c r="A58" s="13" t="s">
        <v>13</v>
      </c>
      <c r="B58" s="12">
        <v>0.018657922689696578</v>
      </c>
      <c r="C58" s="11">
        <v>-0.013579798346807158</v>
      </c>
      <c r="D58" s="11">
        <v>-0.04077426292678556</v>
      </c>
      <c r="E58" s="10">
        <v>-0.05004488330341113</v>
      </c>
      <c r="F58" s="11">
        <v>-0.040576687672847625</v>
      </c>
      <c r="G58" s="11">
        <v>-0.028224135549518855</v>
      </c>
      <c r="H58" s="11">
        <v>-0.04190022421524664</v>
      </c>
      <c r="I58" s="11">
        <v>-0.0037798251830852823</v>
      </c>
      <c r="J58" s="12">
        <v>0.0011341083073433513</v>
      </c>
      <c r="K58" s="11">
        <v>0.009712877854638492</v>
      </c>
      <c r="L58" s="11">
        <v>0.04227000146262981</v>
      </c>
      <c r="M58" s="10">
        <v>0.018069717808868863</v>
      </c>
      <c r="N58" s="12">
        <v>0.03620315302558293</v>
      </c>
      <c r="O58" s="11">
        <v>0.04049551874618741</v>
      </c>
      <c r="P58" s="11">
        <v>0.04523341753204228</v>
      </c>
      <c r="Q58" s="10">
        <v>0.05292089816453927</v>
      </c>
    </row>
    <row r="59" spans="1:17" ht="12.75">
      <c r="A59" s="13" t="s">
        <v>12</v>
      </c>
      <c r="B59" s="12">
        <v>0.0684931506849315</v>
      </c>
      <c r="C59" s="11">
        <v>0.08461323652611002</v>
      </c>
      <c r="D59" s="11">
        <v>0.07905686546463246</v>
      </c>
      <c r="E59" s="10">
        <v>0.0015719151165837044</v>
      </c>
      <c r="F59" s="11">
        <v>-0.0052328623757195184</v>
      </c>
      <c r="G59" s="11">
        <v>-0.03681771369721936</v>
      </c>
      <c r="H59" s="11">
        <v>-0.05424164524421594</v>
      </c>
      <c r="I59" s="11">
        <v>-0.06330107245618624</v>
      </c>
      <c r="J59" s="12">
        <v>-0.04944765912677538</v>
      </c>
      <c r="K59" s="11">
        <v>-0.03581929965249933</v>
      </c>
      <c r="L59" s="11">
        <v>-0.02120141342756184</v>
      </c>
      <c r="M59" s="10">
        <v>-0.006143535325328121</v>
      </c>
      <c r="N59" s="12">
        <v>-0.001383508577753182</v>
      </c>
      <c r="O59" s="11">
        <v>-0.006653728860548933</v>
      </c>
      <c r="P59" s="11">
        <v>-0.0008331019161344071</v>
      </c>
      <c r="Q59" s="10">
        <v>0.024164091036808093</v>
      </c>
    </row>
    <row r="60" spans="1:17" ht="12.75">
      <c r="A60" s="9" t="s">
        <v>11</v>
      </c>
      <c r="B60" s="8">
        <v>-0.02342517295788324</v>
      </c>
      <c r="C60" s="7">
        <v>-0.02302764939592962</v>
      </c>
      <c r="D60" s="7">
        <v>-0.03831096196868009</v>
      </c>
      <c r="E60" s="6">
        <v>-0.02071226963307322</v>
      </c>
      <c r="F60" s="7">
        <v>0.018601375424641645</v>
      </c>
      <c r="G60" s="7">
        <v>0.009834841065648602</v>
      </c>
      <c r="H60" s="7">
        <v>0.0244672454617206</v>
      </c>
      <c r="I60" s="7">
        <v>0.04776840588310092</v>
      </c>
      <c r="J60" s="8">
        <v>-0.0061007849676658395</v>
      </c>
      <c r="K60" s="7">
        <v>0.02112184096979659</v>
      </c>
      <c r="L60" s="7">
        <v>0.010623631497850944</v>
      </c>
      <c r="M60" s="6">
        <v>0.02192556634304207</v>
      </c>
      <c r="N60" s="8">
        <v>0.04051233784834472</v>
      </c>
      <c r="O60" s="7">
        <v>0.02112761076904503</v>
      </c>
      <c r="P60" s="7">
        <v>0.013882201893757022</v>
      </c>
      <c r="Q60" s="6">
        <v>0.0023355237115034438</v>
      </c>
    </row>
    <row r="61" spans="1:75" ht="12.75" customHeight="1">
      <c r="A61" s="4" t="s">
        <v>10</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ht="12.75" customHeight="1">
      <c r="A62" s="4" t="s">
        <v>9</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ht="12.75" customHeight="1">
      <c r="A63" s="4" t="s">
        <v>8</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ht="12.75" customHeight="1">
      <c r="A64" s="4" t="s">
        <v>7</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s="5" customFormat="1" ht="12.75" customHeight="1">
      <c r="A65" s="4" t="s">
        <v>6</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75" customHeight="1">
      <c r="A66" s="4" t="s">
        <v>5</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2.75" customHeight="1">
      <c r="A67" s="4" t="s">
        <v>4</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2.75" customHeight="1">
      <c r="A68" s="4" t="s">
        <v>3</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75" customHeight="1">
      <c r="A69" s="4" t="s">
        <v>2</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2.75">
      <c r="A70" s="4" t="s">
        <v>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2.75">
      <c r="A71" s="2" t="s">
        <v>0</v>
      </c>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row>
  </sheetData>
  <sheetProtection/>
  <mergeCells count="2">
    <mergeCell ref="B1:Q1"/>
    <mergeCell ref="B2:Q2"/>
  </mergeCells>
  <printOptions horizontalCentered="1" verticalCentered="1"/>
  <pageMargins left="0" right="0" top="0" bottom="0" header="0" footer="0"/>
  <pageSetup fitToHeight="1" fitToWidth="1" horizontalDpi="600" verticalDpi="6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Chen</dc:creator>
  <cp:keywords/>
  <dc:description/>
  <cp:lastModifiedBy>Amy Chen</cp:lastModifiedBy>
  <dcterms:created xsi:type="dcterms:W3CDTF">2016-04-11T15:26:36Z</dcterms:created>
  <dcterms:modified xsi:type="dcterms:W3CDTF">2016-04-11T15:26:52Z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Martha Yeh</vt:lpwstr>
  </property>
  <property fmtid="{D5CDD505-2E9C-101B-9397-08002B2CF9AE}" pid="4" name="display_urn:schemas-microsoft-com:office:office#Auth">
    <vt:lpwstr>Martha Yeh</vt:lpwstr>
  </property>
</Properties>
</file>