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W&amp;S JOBS_69_13" sheetId="1" r:id="rId1"/>
    <sheet name="Sheet1" sheetId="2" r:id="rId2"/>
  </sheets>
  <definedNames>
    <definedName name="_xlnm.Print_Area" localSheetId="1">'Sheet1'!$A$1:$S$44</definedName>
  </definedNames>
  <calcPr fullCalcOnLoad="1"/>
</workbook>
</file>

<file path=xl/sharedStrings.xml><?xml version="1.0" encoding="utf-8"?>
<sst xmlns="http://schemas.openxmlformats.org/spreadsheetml/2006/main" count="488" uniqueCount="91">
  <si>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</si>
  <si>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</si>
  <si>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</si>
  <si>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</si>
  <si>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</si>
  <si>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</si>
  <si>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</si>
  <si>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</si>
  <si>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</si>
  <si>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</si>
  <si>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</si>
  <si>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</si>
  <si>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</si>
  <si>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</si>
  <si>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</si>
  <si>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</si>
  <si>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</si>
  <si>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</si>
  <si>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</si>
  <si>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</si>
  <si>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</si>
  <si>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</si>
  <si>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</si>
  <si>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</si>
  <si>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</si>
  <si>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</si>
  <si>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</si>
  <si>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</si>
  <si>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</si>
  <si>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</si>
  <si>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</si>
  <si>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2000-</t>
  </si>
  <si>
    <t>2001-</t>
  </si>
  <si>
    <t>2002-</t>
  </si>
  <si>
    <t>2003-</t>
  </si>
  <si>
    <t>2004-</t>
  </si>
  <si>
    <t>2005-</t>
  </si>
  <si>
    <t>RNK</t>
  </si>
  <si>
    <t>AreaName</t>
  </si>
  <si>
    <t>------------</t>
  </si>
  <si>
    <t>UNITED STATES</t>
  </si>
  <si>
    <t>MARYLAND</t>
  </si>
  <si>
    <t xml:space="preserve">   Maryland (Metropolitan Portion)</t>
  </si>
  <si>
    <t xml:space="preserve">   Maryland (Non-Metropolitan Portion)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</si>
  <si>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</si>
  <si>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</si>
  <si>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</si>
  <si>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</si>
  <si>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</si>
  <si>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</si>
  <si>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</si>
  <si>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</si>
  <si>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</si>
  <si>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</si>
  <si>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</si>
  <si>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</si>
  <si>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</si>
  <si>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</si>
  <si>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</si>
  <si>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</si>
  <si>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</si>
  <si>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</si>
  <si>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</si>
  <si>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</si>
  <si>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</si>
  <si>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</si>
  <si>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</si>
  <si>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</si>
  <si>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</si>
  <si>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</si>
  <si>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</si>
  <si>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</si>
  <si>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</si>
  <si>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</si>
  <si>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2006-</t>
  </si>
  <si>
    <t>2007-</t>
  </si>
  <si>
    <t>--------</t>
  </si>
  <si>
    <t>2008-</t>
  </si>
  <si>
    <t>2009-</t>
  </si>
  <si>
    <t>2010-</t>
  </si>
  <si>
    <t>2011-</t>
  </si>
  <si>
    <r>
      <t xml:space="preserve">TOTAL </t>
    </r>
    <r>
      <rPr>
        <b/>
        <sz val="10"/>
        <color indexed="10"/>
        <rFont val="Arial"/>
        <family val="2"/>
      </rPr>
      <t>WAGE &amp; SALARY JOBS</t>
    </r>
    <r>
      <rPr>
        <b/>
        <sz val="10"/>
        <rFont val="Arial"/>
        <family val="2"/>
      </rPr>
      <t xml:space="preserve"> BY PLACE OF WORK, 1969 - 2013</t>
    </r>
  </si>
  <si>
    <t>Data extracts prepared by the Maryland Department of Planning, Planning Data Services, from U.S. BEA (Tables CA25 &amp; CA25N), November 2014.</t>
  </si>
  <si>
    <t>Annual Change and Rank of Change in  Wage &amp; Salary</t>
  </si>
  <si>
    <t>Annual Percent Change and Rank of Percent Change in Wage &amp; Salary</t>
  </si>
  <si>
    <t>2012-</t>
  </si>
  <si>
    <t>Average</t>
  </si>
  <si>
    <t>2009-2013</t>
  </si>
  <si>
    <t>Percent Change 2000 to 2009-2013</t>
  </si>
  <si>
    <t>Change 2000 to 2009-2013</t>
  </si>
  <si>
    <r>
      <t xml:space="preserve">Table 7.  TOTAL </t>
    </r>
    <r>
      <rPr>
        <b/>
        <sz val="12"/>
        <color indexed="10"/>
        <rFont val="Arial"/>
        <family val="2"/>
      </rPr>
      <t>WAGE &amp; SALARY</t>
    </r>
    <r>
      <rPr>
        <b/>
        <sz val="12"/>
        <rFont val="Arial"/>
        <family val="2"/>
      </rPr>
      <t xml:space="preserve"> JOBS BY PLACE OF WORK, 2000 - 2013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</si>
</sst>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5" borderId="0" applyNumberFormat="0" applyBorder="0" applyAlignment="0" applyProtection="0"/>
    <xf numFmtId="0" fontId="25" fillId="44" borderId="1" applyNumberFormat="0" applyAlignment="0" applyProtection="0"/>
    <xf numFmtId="0" fontId="11" fillId="12" borderId="1" applyNumberFormat="0" applyAlignment="0" applyProtection="0"/>
    <xf numFmtId="0" fontId="26" fillId="4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4" fillId="0" borderId="4" applyNumberFormat="0" applyFill="0" applyAlignment="0" applyProtection="0"/>
    <xf numFmtId="0" fontId="30" fillId="0" borderId="5" applyNumberFormat="0" applyFill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6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47" borderId="1" applyNumberFormat="0" applyAlignment="0" applyProtection="0"/>
    <xf numFmtId="0" fontId="32" fillId="12" borderId="1" applyNumberFormat="0" applyAlignment="0" applyProtection="0"/>
    <xf numFmtId="0" fontId="33" fillId="0" borderId="9" applyNumberFormat="0" applyFill="0" applyAlignment="0" applyProtection="0"/>
    <xf numFmtId="0" fontId="7" fillId="0" borderId="10" applyNumberFormat="0" applyFill="0" applyAlignment="0" applyProtection="0"/>
    <xf numFmtId="0" fontId="34" fillId="48" borderId="0" applyNumberFormat="0" applyBorder="0" applyAlignment="0" applyProtection="0"/>
    <xf numFmtId="0" fontId="16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49" borderId="11" applyNumberFormat="0" applyFont="0" applyAlignment="0" applyProtection="0"/>
    <xf numFmtId="0" fontId="3" fillId="49" borderId="11" applyNumberFormat="0" applyFont="0" applyAlignment="0" applyProtection="0"/>
    <xf numFmtId="0" fontId="35" fillId="44" borderId="12" applyNumberFormat="0" applyAlignment="0" applyProtection="0"/>
    <xf numFmtId="0" fontId="35" fillId="12" borderId="12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Alignment="1" quotePrefix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86" applyNumberFormat="1" applyBorder="1">
      <alignment/>
      <protection/>
    </xf>
    <xf numFmtId="3" fontId="22" fillId="0" borderId="0" xfId="88" applyNumberFormat="1" applyBorder="1">
      <alignment/>
      <protection/>
    </xf>
    <xf numFmtId="49" fontId="22" fillId="0" borderId="0" xfId="88" applyNumberFormat="1" applyBorder="1" applyAlignment="1">
      <alignment horizontal="right"/>
      <protection/>
    </xf>
    <xf numFmtId="0" fontId="22" fillId="0" borderId="0" xfId="88" applyBorder="1">
      <alignment/>
      <protection/>
    </xf>
    <xf numFmtId="3" fontId="0" fillId="0" borderId="0" xfId="86" applyNumberFormat="1" applyBorder="1">
      <alignment/>
      <protection/>
    </xf>
    <xf numFmtId="3" fontId="1" fillId="0" borderId="0" xfId="88" applyNumberFormat="1" applyFont="1" applyBorder="1">
      <alignment/>
      <protection/>
    </xf>
    <xf numFmtId="0" fontId="22" fillId="0" borderId="15" xfId="88" applyBorder="1">
      <alignment/>
      <protection/>
    </xf>
    <xf numFmtId="3" fontId="0" fillId="0" borderId="15" xfId="88" applyNumberFormat="1" applyFont="1" applyBorder="1" applyAlignment="1" quotePrefix="1">
      <alignment horizontal="right"/>
      <protection/>
    </xf>
    <xf numFmtId="164" fontId="0" fillId="0" borderId="15" xfId="88" applyNumberFormat="1" applyFont="1" applyBorder="1" applyAlignment="1" quotePrefix="1">
      <alignment horizontal="right"/>
      <protection/>
    </xf>
    <xf numFmtId="3" fontId="22" fillId="0" borderId="15" xfId="88" applyNumberFormat="1" applyBorder="1">
      <alignment/>
      <protection/>
    </xf>
    <xf numFmtId="3" fontId="0" fillId="0" borderId="0" xfId="88" applyNumberFormat="1" applyFont="1" applyBorder="1" applyAlignment="1" quotePrefix="1">
      <alignment horizontal="right"/>
      <protection/>
    </xf>
    <xf numFmtId="164" fontId="0" fillId="0" borderId="0" xfId="88" applyNumberFormat="1" applyFont="1" applyBorder="1" applyAlignment="1" quotePrefix="1">
      <alignment horizontal="right"/>
      <protection/>
    </xf>
    <xf numFmtId="3" fontId="1" fillId="0" borderId="0" xfId="88" applyNumberFormat="1" applyFont="1" applyBorder="1" applyAlignment="1" quotePrefix="1">
      <alignment horizontal="right"/>
      <protection/>
    </xf>
    <xf numFmtId="0" fontId="1" fillId="0" borderId="0" xfId="88" applyFont="1" applyBorder="1" applyAlignment="1" quotePrefix="1">
      <alignment horizontal="right"/>
      <protection/>
    </xf>
    <xf numFmtId="0" fontId="1" fillId="0" borderId="0" xfId="88" applyFont="1" applyBorder="1" applyAlignment="1">
      <alignment horizontal="right"/>
      <protection/>
    </xf>
    <xf numFmtId="3" fontId="0" fillId="0" borderId="0" xfId="88" applyNumberFormat="1" applyFont="1" applyBorder="1">
      <alignment/>
      <protection/>
    </xf>
    <xf numFmtId="3" fontId="2" fillId="0" borderId="0" xfId="88" applyNumberFormat="1" applyFont="1" applyBorder="1" applyAlignment="1">
      <alignment horizontal="left"/>
      <protection/>
    </xf>
    <xf numFmtId="0" fontId="0" fillId="0" borderId="0" xfId="88" applyFont="1" applyBorder="1">
      <alignment/>
      <protection/>
    </xf>
    <xf numFmtId="0" fontId="2" fillId="0" borderId="0" xfId="88" applyFont="1" applyBorder="1" applyAlignment="1">
      <alignment horizontal="left"/>
      <protection/>
    </xf>
    <xf numFmtId="3" fontId="1" fillId="0" borderId="0" xfId="88" applyNumberFormat="1" applyFont="1" applyBorder="1" applyAlignment="1">
      <alignment horizontal="right"/>
      <protection/>
    </xf>
    <xf numFmtId="0" fontId="1" fillId="0" borderId="0" xfId="88" applyFont="1" applyBorder="1">
      <alignment/>
      <protection/>
    </xf>
    <xf numFmtId="164" fontId="0" fillId="0" borderId="0" xfId="93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164" fontId="0" fillId="0" borderId="15" xfId="93" applyNumberFormat="1" applyFont="1" applyBorder="1" applyAlignment="1">
      <alignment/>
    </xf>
    <xf numFmtId="0" fontId="20" fillId="0" borderId="0" xfId="0" applyFont="1" applyAlignment="1">
      <alignment horizontal="center"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Good" xfId="70"/>
    <cellStyle name="Good 2" xfId="71"/>
    <cellStyle name="Heading 1" xfId="72"/>
    <cellStyle name="Heading 1 2" xfId="73"/>
    <cellStyle name="Heading 2" xfId="74"/>
    <cellStyle name="Heading 2 2" xfId="75"/>
    <cellStyle name="Heading 3" xfId="76"/>
    <cellStyle name="Heading 3 2" xfId="77"/>
    <cellStyle name="Heading 4" xfId="78"/>
    <cellStyle name="Heading 4 2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te" xfId="89"/>
    <cellStyle name="Note 2" xfId="90"/>
    <cellStyle name="Output" xfId="91"/>
    <cellStyle name="Output 2" xfId="92"/>
    <cellStyle name="Percent" xfId="93"/>
    <cellStyle name="Title" xfId="94"/>
    <cellStyle name="Title 2" xfId="95"/>
    <cellStyle name="Total" xfId="96"/>
    <cellStyle name="Total 2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00390625" style="0" customWidth="1"/>
    <col min="2" max="16" width="10.140625" style="0" bestFit="1" customWidth="1"/>
    <col min="17" max="36" width="11.140625" style="0" bestFit="1" customWidth="1"/>
    <col min="37" max="42" width="11.140625" style="0" customWidth="1"/>
    <col min="43" max="45" width="11.421875" style="0" customWidth="1"/>
    <col min="46" max="46" width="11.00390625" style="0" customWidth="1"/>
    <col min="47" max="47" width="6.7109375" style="0" customWidth="1"/>
    <col min="49" max="49" width="4.7109375" style="2" customWidth="1"/>
    <col min="51" max="51" width="4.7109375" style="2" customWidth="1"/>
    <col min="53" max="53" width="4.7109375" style="2" customWidth="1"/>
    <col min="55" max="55" width="4.7109375" style="2" customWidth="1"/>
    <col min="57" max="57" width="4.7109375" style="2" customWidth="1"/>
    <col min="58" max="58" width="9.8515625" style="0" customWidth="1"/>
    <col min="59" max="59" width="4.7109375" style="2" customWidth="1"/>
    <col min="61" max="61" width="4.7109375" style="2" customWidth="1"/>
    <col min="63" max="63" width="4.7109375" style="2" customWidth="1"/>
    <col min="65" max="65" width="4.7109375" style="2" customWidth="1"/>
    <col min="67" max="67" width="4.7109375" style="2" customWidth="1"/>
    <col min="69" max="69" width="4.7109375" style="2" customWidth="1"/>
    <col min="71" max="71" width="4.7109375" style="2" customWidth="1"/>
    <col min="72" max="72" width="9.8515625" style="0" customWidth="1"/>
    <col min="73" max="73" width="4.7109375" style="2" customWidth="1"/>
    <col min="75" max="75" width="4.7109375" style="2" customWidth="1"/>
    <col min="77" max="77" width="4.7109375" style="2" customWidth="1"/>
    <col min="79" max="79" width="4.7109375" style="2" customWidth="1"/>
    <col min="81" max="81" width="4.7109375" style="2" customWidth="1"/>
    <col min="83" max="83" width="4.7109375" style="2" customWidth="1"/>
    <col min="85" max="85" width="4.7109375" style="2" customWidth="1"/>
    <col min="87" max="87" width="4.7109375" style="2" customWidth="1"/>
    <col min="89" max="89" width="4.7109375" style="2" customWidth="1"/>
    <col min="90" max="90" width="9.7109375" style="0" customWidth="1"/>
    <col min="91" max="91" width="4.7109375" style="2" customWidth="1"/>
    <col min="93" max="93" width="4.7109375" style="2" customWidth="1"/>
    <col min="95" max="95" width="4.7109375" style="2" customWidth="1"/>
    <col min="97" max="97" width="4.7109375" style="2" customWidth="1"/>
    <col min="99" max="99" width="4.7109375" style="2" customWidth="1"/>
    <col min="101" max="101" width="4.7109375" style="2" customWidth="1"/>
    <col min="103" max="103" width="4.7109375" style="2" customWidth="1"/>
    <col min="105" max="105" width="4.7109375" style="2" customWidth="1"/>
    <col min="107" max="107" width="4.7109375" style="2" customWidth="1"/>
    <col min="109" max="109" width="4.7109375" style="2" customWidth="1"/>
    <col min="110" max="110" width="9.7109375" style="0" customWidth="1"/>
    <col min="111" max="111" width="4.7109375" style="2" customWidth="1"/>
    <col min="112" max="112" width="9.7109375" style="0" customWidth="1"/>
    <col min="113" max="113" width="4.7109375" style="2" customWidth="1"/>
    <col min="114" max="114" width="9.7109375" style="0" customWidth="1"/>
    <col min="115" max="115" width="4.7109375" style="2" customWidth="1"/>
    <col min="116" max="116" width="9.7109375" style="2" customWidth="1"/>
    <col min="117" max="117" width="4.7109375" style="2" customWidth="1"/>
    <col min="118" max="118" width="9.7109375" style="2" customWidth="1"/>
    <col min="119" max="119" width="4.7109375" style="2" customWidth="1"/>
    <col min="120" max="120" width="9.7109375" style="2" customWidth="1"/>
    <col min="121" max="121" width="4.7109375" style="2" customWidth="1"/>
    <col min="122" max="122" width="9.7109375" style="2" customWidth="1"/>
    <col min="123" max="123" width="4.7109375" style="2" customWidth="1"/>
    <col min="124" max="124" width="9.7109375" style="2" customWidth="1"/>
    <col min="125" max="125" width="4.7109375" style="0" customWidth="1"/>
    <col min="126" max="126" width="9.7109375" style="0" customWidth="1"/>
    <col min="127" max="127" width="4.7109375" style="0" customWidth="1"/>
    <col min="128" max="128" width="9.7109375" style="0" customWidth="1"/>
    <col min="129" max="129" width="4.7109375" style="0" customWidth="1"/>
    <col min="130" max="130" width="9.7109375" style="0" customWidth="1"/>
    <col min="131" max="131" width="4.7109375" style="0" customWidth="1"/>
    <col min="132" max="132" width="9.7109375" style="0" customWidth="1"/>
    <col min="133" max="133" width="4.7109375" style="0" customWidth="1"/>
    <col min="134" max="134" width="9.00390625" style="2" customWidth="1"/>
    <col min="135" max="135" width="4.7109375" style="0" customWidth="1"/>
    <col min="136" max="136" width="5.7109375" style="2" customWidth="1"/>
    <col min="137" max="137" width="6.7109375" style="0" customWidth="1"/>
    <col min="138" max="138" width="4.7109375" style="2" customWidth="1"/>
    <col min="139" max="139" width="6.7109375" style="0" customWidth="1"/>
    <col min="140" max="140" width="4.7109375" style="2" customWidth="1"/>
    <col min="141" max="141" width="6.7109375" style="0" customWidth="1"/>
    <col min="142" max="142" width="4.7109375" style="2" customWidth="1"/>
    <col min="143" max="143" width="6.7109375" style="0" customWidth="1"/>
    <col min="144" max="144" width="4.7109375" style="2" customWidth="1"/>
    <col min="145" max="145" width="6.7109375" style="0" customWidth="1"/>
    <col min="146" max="146" width="4.7109375" style="2" customWidth="1"/>
    <col min="147" max="147" width="6.7109375" style="0" customWidth="1"/>
    <col min="148" max="148" width="4.7109375" style="2" customWidth="1"/>
    <col min="149" max="149" width="6.7109375" style="0" customWidth="1"/>
    <col min="150" max="150" width="4.7109375" style="2" customWidth="1"/>
    <col min="151" max="151" width="6.7109375" style="0" customWidth="1"/>
    <col min="152" max="152" width="4.7109375" style="2" customWidth="1"/>
    <col min="153" max="153" width="6.7109375" style="0" customWidth="1"/>
    <col min="154" max="154" width="4.7109375" style="2" customWidth="1"/>
    <col min="155" max="155" width="6.7109375" style="0" customWidth="1"/>
    <col min="156" max="156" width="4.7109375" style="2" customWidth="1"/>
    <col min="157" max="157" width="6.7109375" style="0" customWidth="1"/>
    <col min="158" max="158" width="4.7109375" style="2" customWidth="1"/>
    <col min="159" max="159" width="6.7109375" style="0" customWidth="1"/>
    <col min="160" max="160" width="4.7109375" style="2" customWidth="1"/>
    <col min="161" max="161" width="6.7109375" style="0" customWidth="1"/>
    <col min="162" max="162" width="4.7109375" style="2" customWidth="1"/>
    <col min="163" max="163" width="6.7109375" style="0" customWidth="1"/>
    <col min="164" max="164" width="4.7109375" style="2" customWidth="1"/>
    <col min="165" max="165" width="6.7109375" style="0" customWidth="1"/>
    <col min="166" max="166" width="4.7109375" style="2" customWidth="1"/>
    <col min="167" max="167" width="6.7109375" style="0" customWidth="1"/>
    <col min="168" max="168" width="4.7109375" style="2" customWidth="1"/>
    <col min="169" max="169" width="6.7109375" style="0" customWidth="1"/>
    <col min="170" max="170" width="4.7109375" style="2" customWidth="1"/>
    <col min="171" max="171" width="6.7109375" style="0" customWidth="1"/>
    <col min="172" max="172" width="4.7109375" style="2" customWidth="1"/>
    <col min="173" max="173" width="6.7109375" style="0" customWidth="1"/>
    <col min="174" max="174" width="4.7109375" style="2" customWidth="1"/>
    <col min="175" max="175" width="6.7109375" style="0" customWidth="1"/>
    <col min="176" max="176" width="4.7109375" style="2" customWidth="1"/>
    <col min="177" max="177" width="6.7109375" style="0" customWidth="1"/>
    <col min="178" max="178" width="4.7109375" style="2" customWidth="1"/>
    <col min="179" max="179" width="6.7109375" style="0" customWidth="1"/>
    <col min="180" max="180" width="4.7109375" style="2" customWidth="1"/>
    <col min="181" max="181" width="6.7109375" style="0" customWidth="1"/>
    <col min="182" max="182" width="4.7109375" style="2" customWidth="1"/>
    <col min="183" max="183" width="6.7109375" style="0" customWidth="1"/>
    <col min="184" max="184" width="4.7109375" style="2" customWidth="1"/>
    <col min="185" max="185" width="6.7109375" style="0" customWidth="1"/>
    <col min="186" max="186" width="4.7109375" style="2" customWidth="1"/>
    <col min="187" max="187" width="6.7109375" style="0" customWidth="1"/>
    <col min="188" max="188" width="4.7109375" style="2" customWidth="1"/>
    <col min="189" max="189" width="6.7109375" style="0" customWidth="1"/>
    <col min="190" max="190" width="4.7109375" style="2" customWidth="1"/>
    <col min="191" max="191" width="6.7109375" style="0" customWidth="1"/>
    <col min="192" max="192" width="4.7109375" style="2" customWidth="1"/>
    <col min="193" max="193" width="6.7109375" style="0" customWidth="1"/>
    <col min="194" max="194" width="4.7109375" style="2" customWidth="1"/>
    <col min="195" max="195" width="6.7109375" style="0" customWidth="1"/>
    <col min="196" max="196" width="4.7109375" style="2" customWidth="1"/>
    <col min="197" max="197" width="6.7109375" style="0" customWidth="1"/>
    <col min="198" max="198" width="4.7109375" style="2" customWidth="1"/>
    <col min="199" max="199" width="6.7109375" style="0" customWidth="1"/>
    <col min="200" max="200" width="4.7109375" style="2" customWidth="1"/>
    <col min="201" max="201" width="6.7109375" style="0" customWidth="1"/>
    <col min="202" max="202" width="4.7109375" style="2" customWidth="1"/>
    <col min="203" max="203" width="6.7109375" style="0" customWidth="1"/>
    <col min="204" max="204" width="4.7109375" style="0" customWidth="1"/>
    <col min="205" max="205" width="6.7109375" style="0" customWidth="1"/>
    <col min="206" max="206" width="4.7109375" style="0" customWidth="1"/>
    <col min="207" max="207" width="6.7109375" style="0" customWidth="1"/>
    <col min="208" max="208" width="4.7109375" style="0" customWidth="1"/>
    <col min="209" max="209" width="6.7109375" style="0" customWidth="1"/>
    <col min="210" max="210" width="4.7109375" style="0" customWidth="1"/>
    <col min="211" max="211" width="6.7109375" style="0" customWidth="1"/>
    <col min="212" max="212" width="4.7109375" style="0" customWidth="1"/>
    <col min="213" max="213" width="6.7109375" style="0" customWidth="1"/>
    <col min="214" max="214" width="4.7109375" style="0" customWidth="1"/>
    <col min="215" max="215" width="6.7109375" style="0" customWidth="1"/>
    <col min="216" max="216" width="4.7109375" style="0" customWidth="1"/>
    <col min="217" max="217" width="6.7109375" style="0" customWidth="1"/>
    <col min="218" max="218" width="4.7109375" style="0" customWidth="1"/>
    <col min="219" max="219" width="6.7109375" style="0" customWidth="1"/>
    <col min="220" max="220" width="4.7109375" style="0" customWidth="1"/>
    <col min="221" max="221" width="6.7109375" style="0" customWidth="1"/>
    <col min="222" max="222" width="4.7109375" style="0" customWidth="1"/>
    <col min="223" max="223" width="6.7109375" style="0" customWidth="1"/>
    <col min="224" max="224" width="4.7109375" style="0" customWidth="1"/>
  </cols>
  <sheetData>
    <row r="1" spans="1:224" ht="12.75">
      <c r="A1" s="1" t="s">
        <v>81</v>
      </c>
      <c r="AV1" s="35" t="s">
        <v>83</v>
      </c>
      <c r="AW1" s="35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5" t="s">
        <v>84</v>
      </c>
      <c r="EH1" s="33"/>
      <c r="EI1" s="34"/>
      <c r="EJ1" s="32"/>
      <c r="EK1" s="34"/>
      <c r="EL1" s="32"/>
      <c r="EM1" s="34"/>
      <c r="EN1" s="32"/>
      <c r="EO1" s="34"/>
      <c r="EP1" s="32"/>
      <c r="EQ1" s="34"/>
      <c r="ER1" s="32"/>
      <c r="ES1" s="34"/>
      <c r="ET1" s="32"/>
      <c r="EU1" s="34"/>
      <c r="EV1" s="32"/>
      <c r="EW1" s="34"/>
      <c r="EX1" s="32"/>
      <c r="EY1" s="34"/>
      <c r="EZ1" s="32"/>
      <c r="FA1" s="34"/>
      <c r="FB1" s="32"/>
      <c r="FC1" s="34"/>
      <c r="FD1" s="32"/>
      <c r="FE1" s="34"/>
      <c r="FF1" s="32"/>
      <c r="FG1" s="34"/>
      <c r="FH1" s="32"/>
      <c r="FI1" s="34"/>
      <c r="FJ1" s="32"/>
      <c r="FK1" s="34"/>
      <c r="FL1" s="32"/>
      <c r="FM1" s="34"/>
      <c r="FN1" s="32"/>
      <c r="FO1" s="34"/>
      <c r="FP1" s="32"/>
      <c r="FQ1" s="34"/>
      <c r="FR1" s="32"/>
      <c r="FS1" s="34"/>
      <c r="FT1" s="32"/>
      <c r="FU1" s="34"/>
      <c r="FV1" s="32"/>
      <c r="FW1" s="34"/>
      <c r="FX1" s="32"/>
      <c r="FY1" s="34"/>
      <c r="FZ1" s="32"/>
      <c r="GA1" s="34"/>
      <c r="GB1" s="32"/>
      <c r="GC1" s="34"/>
      <c r="GD1" s="32"/>
      <c r="GE1" s="34"/>
      <c r="GF1" s="32"/>
      <c r="GG1" s="34"/>
      <c r="GH1" s="32"/>
      <c r="GI1" s="34"/>
      <c r="GJ1" s="32"/>
      <c r="GK1" s="34"/>
      <c r="GL1" s="32"/>
      <c r="GM1" s="34"/>
      <c r="GN1" s="32"/>
      <c r="GO1" s="34"/>
      <c r="GP1" s="32"/>
      <c r="GQ1" s="34"/>
      <c r="GR1" s="32"/>
      <c r="GS1" s="34"/>
      <c r="GT1" s="32"/>
      <c r="GU1" s="34"/>
      <c r="GV1" s="32"/>
      <c r="GW1" s="34"/>
      <c r="GX1" s="32"/>
      <c r="GY1" s="34"/>
      <c r="GZ1" s="32"/>
      <c r="HA1" s="34"/>
      <c r="HB1" s="32"/>
      <c r="HC1" s="34"/>
      <c r="HD1" s="32"/>
      <c r="HE1" s="34"/>
      <c r="HF1" s="32"/>
      <c r="HG1" s="34"/>
      <c r="HH1" s="32"/>
      <c r="HI1" s="34"/>
      <c r="HJ1" s="32"/>
      <c r="HK1" s="34"/>
      <c r="HL1" s="32"/>
      <c r="HM1" s="34"/>
      <c r="HN1" s="32"/>
      <c r="HO1" s="34"/>
      <c r="HP1" s="34"/>
    </row>
    <row r="2" spans="43:224" ht="12.75">
      <c r="AQ2" s="3"/>
      <c r="AR2" s="3"/>
      <c r="AS2" s="3"/>
      <c r="AT2" s="3"/>
      <c r="AU2" s="3"/>
      <c r="AV2" s="31" t="s">
        <v>0</v>
      </c>
      <c r="AW2" s="31"/>
      <c r="AX2" s="31" t="s">
        <v>1</v>
      </c>
      <c r="AY2" s="31"/>
      <c r="AZ2" s="31" t="s">
        <v>2</v>
      </c>
      <c r="BA2" s="31"/>
      <c r="BB2" s="31" t="s">
        <v>3</v>
      </c>
      <c r="BC2" s="31"/>
      <c r="BD2" s="31" t="s">
        <v>4</v>
      </c>
      <c r="BE2" s="31"/>
      <c r="BF2" s="31" t="s">
        <v>5</v>
      </c>
      <c r="BG2" s="31"/>
      <c r="BH2" s="31" t="s">
        <v>6</v>
      </c>
      <c r="BI2" s="31"/>
      <c r="BJ2" s="31" t="s">
        <v>7</v>
      </c>
      <c r="BK2" s="31"/>
      <c r="BL2" s="31" t="s">
        <v>8</v>
      </c>
      <c r="BM2" s="31"/>
      <c r="BN2" s="31" t="s">
        <v>9</v>
      </c>
      <c r="BO2" s="31"/>
      <c r="BP2" s="31" t="s">
        <v>10</v>
      </c>
      <c r="BQ2" s="31"/>
      <c r="BR2" s="31" t="s">
        <v>11</v>
      </c>
      <c r="BS2" s="31"/>
      <c r="BT2" s="31" t="s">
        <v>12</v>
      </c>
      <c r="BU2" s="31"/>
      <c r="BV2" s="31" t="s">
        <v>13</v>
      </c>
      <c r="BW2" s="31"/>
      <c r="BX2" s="31" t="s">
        <v>14</v>
      </c>
      <c r="BY2" s="31"/>
      <c r="BZ2" s="31" t="s">
        <v>15</v>
      </c>
      <c r="CA2" s="31"/>
      <c r="CB2" s="31" t="s">
        <v>16</v>
      </c>
      <c r="CC2" s="31"/>
      <c r="CD2" s="31" t="s">
        <v>17</v>
      </c>
      <c r="CE2" s="31"/>
      <c r="CF2" s="31" t="s">
        <v>18</v>
      </c>
      <c r="CG2" s="31"/>
      <c r="CH2" s="31" t="s">
        <v>19</v>
      </c>
      <c r="CI2" s="31"/>
      <c r="CJ2" s="31" t="s">
        <v>20</v>
      </c>
      <c r="CK2" s="31"/>
      <c r="CL2" s="31" t="s">
        <v>21</v>
      </c>
      <c r="CM2" s="31"/>
      <c r="CN2" s="31" t="s">
        <v>22</v>
      </c>
      <c r="CO2" s="31"/>
      <c r="CP2" s="31" t="s">
        <v>23</v>
      </c>
      <c r="CQ2" s="31"/>
      <c r="CR2" s="31" t="s">
        <v>24</v>
      </c>
      <c r="CS2" s="31"/>
      <c r="CT2" s="31" t="s">
        <v>25</v>
      </c>
      <c r="CU2" s="31"/>
      <c r="CV2" s="31" t="s">
        <v>26</v>
      </c>
      <c r="CW2" s="31"/>
      <c r="CX2" s="31" t="s">
        <v>27</v>
      </c>
      <c r="CY2" s="31"/>
      <c r="CZ2" s="31" t="s">
        <v>28</v>
      </c>
      <c r="DA2" s="31"/>
      <c r="DB2" s="31" t="s">
        <v>29</v>
      </c>
      <c r="DC2" s="31"/>
      <c r="DD2" s="31" t="s">
        <v>30</v>
      </c>
      <c r="DE2" s="31"/>
      <c r="DF2" s="31" t="s">
        <v>31</v>
      </c>
      <c r="DG2" s="31"/>
      <c r="DH2" s="31" t="s">
        <v>32</v>
      </c>
      <c r="DI2" s="31"/>
      <c r="DJ2" s="31" t="s">
        <v>33</v>
      </c>
      <c r="DK2" s="31"/>
      <c r="DL2" s="31" t="s">
        <v>34</v>
      </c>
      <c r="DM2" s="31"/>
      <c r="DN2" s="31" t="s">
        <v>35</v>
      </c>
      <c r="DO2" s="31"/>
      <c r="DP2" s="31" t="s">
        <v>36</v>
      </c>
      <c r="DQ2" s="31"/>
      <c r="DR2" s="31" t="s">
        <v>74</v>
      </c>
      <c r="DS2" s="31"/>
      <c r="DT2" s="31" t="s">
        <v>75</v>
      </c>
      <c r="DU2" s="31"/>
      <c r="DV2" s="31" t="s">
        <v>77</v>
      </c>
      <c r="DW2" s="31"/>
      <c r="DX2" s="31" t="s">
        <v>78</v>
      </c>
      <c r="DY2" s="31"/>
      <c r="DZ2" s="31" t="s">
        <v>79</v>
      </c>
      <c r="EA2" s="31"/>
      <c r="EB2" s="31" t="s">
        <v>80</v>
      </c>
      <c r="EC2" s="31"/>
      <c r="ED2" s="31" t="s">
        <v>85</v>
      </c>
      <c r="EE2" s="31"/>
      <c r="EF2" s="31"/>
      <c r="EG2" s="31" t="s">
        <v>0</v>
      </c>
      <c r="EH2" s="36"/>
      <c r="EI2" s="31" t="s">
        <v>1</v>
      </c>
      <c r="EJ2" s="36"/>
      <c r="EK2" s="31" t="s">
        <v>2</v>
      </c>
      <c r="EL2" s="36"/>
      <c r="EM2" s="31" t="s">
        <v>3</v>
      </c>
      <c r="EN2" s="36"/>
      <c r="EO2" s="31" t="s">
        <v>4</v>
      </c>
      <c r="EP2" s="36"/>
      <c r="EQ2" s="31" t="s">
        <v>5</v>
      </c>
      <c r="ER2" s="36"/>
      <c r="ES2" s="31" t="s">
        <v>6</v>
      </c>
      <c r="ET2" s="36"/>
      <c r="EU2" s="31" t="s">
        <v>7</v>
      </c>
      <c r="EV2" s="36"/>
      <c r="EW2" s="31" t="s">
        <v>8</v>
      </c>
      <c r="EX2" s="36"/>
      <c r="EY2" s="31" t="s">
        <v>9</v>
      </c>
      <c r="EZ2" s="36"/>
      <c r="FA2" s="31" t="s">
        <v>10</v>
      </c>
      <c r="FB2" s="36"/>
      <c r="FC2" s="31" t="s">
        <v>11</v>
      </c>
      <c r="FD2" s="36"/>
      <c r="FE2" s="31" t="s">
        <v>12</v>
      </c>
      <c r="FF2" s="36"/>
      <c r="FG2" s="31" t="s">
        <v>13</v>
      </c>
      <c r="FH2" s="36"/>
      <c r="FI2" s="31" t="s">
        <v>14</v>
      </c>
      <c r="FJ2" s="36"/>
      <c r="FK2" s="31" t="s">
        <v>15</v>
      </c>
      <c r="FL2" s="36"/>
      <c r="FM2" s="31" t="s">
        <v>16</v>
      </c>
      <c r="FN2" s="36"/>
      <c r="FO2" s="31" t="s">
        <v>17</v>
      </c>
      <c r="FP2" s="36"/>
      <c r="FQ2" s="31" t="s">
        <v>18</v>
      </c>
      <c r="FR2" s="36"/>
      <c r="FS2" s="31" t="s">
        <v>19</v>
      </c>
      <c r="FT2" s="36"/>
      <c r="FU2" s="31" t="s">
        <v>20</v>
      </c>
      <c r="FV2" s="36"/>
      <c r="FW2" s="31" t="s">
        <v>21</v>
      </c>
      <c r="FX2" s="36"/>
      <c r="FY2" s="31" t="s">
        <v>22</v>
      </c>
      <c r="FZ2" s="36"/>
      <c r="GA2" s="31" t="s">
        <v>23</v>
      </c>
      <c r="GB2" s="36"/>
      <c r="GC2" s="31" t="s">
        <v>24</v>
      </c>
      <c r="GD2" s="36"/>
      <c r="GE2" s="31" t="s">
        <v>25</v>
      </c>
      <c r="GF2" s="36"/>
      <c r="GG2" s="31" t="s">
        <v>26</v>
      </c>
      <c r="GH2" s="36"/>
      <c r="GI2" s="31" t="s">
        <v>27</v>
      </c>
      <c r="GJ2" s="36"/>
      <c r="GK2" s="31" t="s">
        <v>28</v>
      </c>
      <c r="GL2" s="36"/>
      <c r="GM2" s="31" t="s">
        <v>29</v>
      </c>
      <c r="GN2" s="36"/>
      <c r="GO2" s="31" t="s">
        <v>30</v>
      </c>
      <c r="GP2" s="36"/>
      <c r="GQ2" s="31" t="s">
        <v>31</v>
      </c>
      <c r="GR2" s="36"/>
      <c r="GS2" s="31" t="s">
        <v>32</v>
      </c>
      <c r="GT2" s="36"/>
      <c r="GU2" s="31" t="s">
        <v>33</v>
      </c>
      <c r="GV2" s="36"/>
      <c r="GW2" s="31" t="s">
        <v>34</v>
      </c>
      <c r="GX2" s="36"/>
      <c r="GY2" s="31" t="s">
        <v>35</v>
      </c>
      <c r="GZ2" s="36"/>
      <c r="HA2" s="31" t="s">
        <v>36</v>
      </c>
      <c r="HB2" s="36"/>
      <c r="HC2" s="31" t="s">
        <v>74</v>
      </c>
      <c r="HD2" s="36"/>
      <c r="HE2" s="31" t="s">
        <v>75</v>
      </c>
      <c r="HF2" s="36"/>
      <c r="HG2" s="31" t="s">
        <v>77</v>
      </c>
      <c r="HH2" s="36"/>
      <c r="HI2" s="31" t="s">
        <v>78</v>
      </c>
      <c r="HJ2" s="36"/>
      <c r="HK2" s="31" t="s">
        <v>79</v>
      </c>
      <c r="HL2" s="36"/>
      <c r="HM2" s="31" t="s">
        <v>80</v>
      </c>
      <c r="HN2" s="36"/>
      <c r="HO2" s="31" t="s">
        <v>85</v>
      </c>
      <c r="HP2" s="34"/>
    </row>
    <row r="3" spans="2:224" ht="12.75">
      <c r="B3" s="1">
        <v>1969</v>
      </c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>
        <v>2013</v>
      </c>
      <c r="AU3" s="4"/>
      <c r="AV3" s="37">
        <v>1970</v>
      </c>
      <c r="AW3" s="37" t="s">
        <v>37</v>
      </c>
      <c r="AX3" s="37">
        <v>1971</v>
      </c>
      <c r="AY3" s="37" t="s">
        <v>37</v>
      </c>
      <c r="AZ3" s="37">
        <v>1972</v>
      </c>
      <c r="BA3" s="37" t="s">
        <v>37</v>
      </c>
      <c r="BB3" s="37">
        <v>1973</v>
      </c>
      <c r="BC3" s="37" t="s">
        <v>37</v>
      </c>
      <c r="BD3" s="37">
        <v>1974</v>
      </c>
      <c r="BE3" s="37" t="s">
        <v>37</v>
      </c>
      <c r="BF3" s="37">
        <v>1975</v>
      </c>
      <c r="BG3" s="37" t="s">
        <v>37</v>
      </c>
      <c r="BH3" s="37">
        <v>1976</v>
      </c>
      <c r="BI3" s="37" t="s">
        <v>37</v>
      </c>
      <c r="BJ3" s="37">
        <v>1977</v>
      </c>
      <c r="BK3" s="37" t="s">
        <v>37</v>
      </c>
      <c r="BL3" s="37">
        <v>1978</v>
      </c>
      <c r="BM3" s="37" t="s">
        <v>37</v>
      </c>
      <c r="BN3" s="37">
        <v>1979</v>
      </c>
      <c r="BO3" s="37" t="s">
        <v>37</v>
      </c>
      <c r="BP3" s="37">
        <v>1980</v>
      </c>
      <c r="BQ3" s="37" t="s">
        <v>37</v>
      </c>
      <c r="BR3" s="37">
        <v>1981</v>
      </c>
      <c r="BS3" s="37" t="s">
        <v>37</v>
      </c>
      <c r="BT3" s="37">
        <v>1982</v>
      </c>
      <c r="BU3" s="37" t="s">
        <v>37</v>
      </c>
      <c r="BV3" s="37">
        <v>1983</v>
      </c>
      <c r="BW3" s="37" t="s">
        <v>37</v>
      </c>
      <c r="BX3" s="37">
        <v>1984</v>
      </c>
      <c r="BY3" s="37" t="s">
        <v>37</v>
      </c>
      <c r="BZ3" s="37">
        <v>1985</v>
      </c>
      <c r="CA3" s="37" t="s">
        <v>37</v>
      </c>
      <c r="CB3" s="37">
        <v>1986</v>
      </c>
      <c r="CC3" s="37" t="s">
        <v>37</v>
      </c>
      <c r="CD3" s="37">
        <v>1987</v>
      </c>
      <c r="CE3" s="37" t="s">
        <v>37</v>
      </c>
      <c r="CF3" s="37">
        <v>1988</v>
      </c>
      <c r="CG3" s="37" t="s">
        <v>37</v>
      </c>
      <c r="CH3" s="37">
        <v>1989</v>
      </c>
      <c r="CI3" s="37" t="s">
        <v>37</v>
      </c>
      <c r="CJ3" s="37">
        <v>1990</v>
      </c>
      <c r="CK3" s="37" t="s">
        <v>37</v>
      </c>
      <c r="CL3" s="37">
        <v>1991</v>
      </c>
      <c r="CM3" s="37" t="s">
        <v>37</v>
      </c>
      <c r="CN3" s="37">
        <v>1992</v>
      </c>
      <c r="CO3" s="37" t="s">
        <v>37</v>
      </c>
      <c r="CP3" s="37">
        <v>1993</v>
      </c>
      <c r="CQ3" s="37" t="s">
        <v>37</v>
      </c>
      <c r="CR3" s="37">
        <v>1994</v>
      </c>
      <c r="CS3" s="37" t="s">
        <v>37</v>
      </c>
      <c r="CT3" s="37">
        <v>1995</v>
      </c>
      <c r="CU3" s="37" t="s">
        <v>37</v>
      </c>
      <c r="CV3" s="37">
        <v>1996</v>
      </c>
      <c r="CW3" s="37" t="s">
        <v>37</v>
      </c>
      <c r="CX3" s="37">
        <v>1997</v>
      </c>
      <c r="CY3" s="37" t="s">
        <v>37</v>
      </c>
      <c r="CZ3" s="37">
        <v>1998</v>
      </c>
      <c r="DA3" s="37" t="s">
        <v>37</v>
      </c>
      <c r="DB3" s="37">
        <v>1999</v>
      </c>
      <c r="DC3" s="37" t="s">
        <v>37</v>
      </c>
      <c r="DD3" s="37">
        <v>2000</v>
      </c>
      <c r="DE3" s="37" t="s">
        <v>37</v>
      </c>
      <c r="DF3" s="37">
        <v>2001</v>
      </c>
      <c r="DG3" s="37" t="s">
        <v>37</v>
      </c>
      <c r="DH3" s="37">
        <v>2002</v>
      </c>
      <c r="DI3" s="37" t="s">
        <v>37</v>
      </c>
      <c r="DJ3" s="37">
        <v>2003</v>
      </c>
      <c r="DK3" s="37" t="s">
        <v>37</v>
      </c>
      <c r="DL3" s="37">
        <v>2004</v>
      </c>
      <c r="DM3" s="37" t="s">
        <v>37</v>
      </c>
      <c r="DN3" s="37">
        <v>2005</v>
      </c>
      <c r="DO3" s="37" t="s">
        <v>37</v>
      </c>
      <c r="DP3" s="37">
        <v>2006</v>
      </c>
      <c r="DQ3" s="37" t="s">
        <v>37</v>
      </c>
      <c r="DR3" s="31">
        <v>2007</v>
      </c>
      <c r="DS3" s="31" t="s">
        <v>37</v>
      </c>
      <c r="DT3" s="31">
        <v>2008</v>
      </c>
      <c r="DU3" s="31" t="s">
        <v>37</v>
      </c>
      <c r="DV3" s="31">
        <v>2009</v>
      </c>
      <c r="DW3" s="31" t="s">
        <v>37</v>
      </c>
      <c r="DX3" s="31">
        <v>2010</v>
      </c>
      <c r="DY3" s="31" t="s">
        <v>37</v>
      </c>
      <c r="DZ3" s="31">
        <v>2011</v>
      </c>
      <c r="EA3" s="31" t="s">
        <v>37</v>
      </c>
      <c r="EB3" s="31">
        <v>2012</v>
      </c>
      <c r="EC3" s="31" t="s">
        <v>37</v>
      </c>
      <c r="ED3" s="31">
        <v>2013</v>
      </c>
      <c r="EE3" s="31" t="s">
        <v>37</v>
      </c>
      <c r="EF3" s="31"/>
      <c r="EG3" s="37">
        <v>1970</v>
      </c>
      <c r="EH3" s="22" t="s">
        <v>37</v>
      </c>
      <c r="EI3" s="37">
        <v>1971</v>
      </c>
      <c r="EJ3" s="22" t="s">
        <v>37</v>
      </c>
      <c r="EK3" s="37">
        <v>1972</v>
      </c>
      <c r="EL3" s="22" t="s">
        <v>37</v>
      </c>
      <c r="EM3" s="37">
        <v>1973</v>
      </c>
      <c r="EN3" s="22" t="s">
        <v>37</v>
      </c>
      <c r="EO3" s="37">
        <v>1974</v>
      </c>
      <c r="EP3" s="22" t="s">
        <v>37</v>
      </c>
      <c r="EQ3" s="37">
        <v>1975</v>
      </c>
      <c r="ER3" s="22" t="s">
        <v>37</v>
      </c>
      <c r="ES3" s="37">
        <v>1976</v>
      </c>
      <c r="ET3" s="22" t="s">
        <v>37</v>
      </c>
      <c r="EU3" s="37">
        <v>1977</v>
      </c>
      <c r="EV3" s="22" t="s">
        <v>37</v>
      </c>
      <c r="EW3" s="37">
        <v>1978</v>
      </c>
      <c r="EX3" s="22" t="s">
        <v>37</v>
      </c>
      <c r="EY3" s="37">
        <v>1979</v>
      </c>
      <c r="EZ3" s="22" t="s">
        <v>37</v>
      </c>
      <c r="FA3" s="37">
        <v>1980</v>
      </c>
      <c r="FB3" s="22" t="s">
        <v>37</v>
      </c>
      <c r="FC3" s="37">
        <v>1981</v>
      </c>
      <c r="FD3" s="22" t="s">
        <v>37</v>
      </c>
      <c r="FE3" s="37">
        <v>1982</v>
      </c>
      <c r="FF3" s="22" t="s">
        <v>37</v>
      </c>
      <c r="FG3" s="37">
        <v>1983</v>
      </c>
      <c r="FH3" s="22" t="s">
        <v>37</v>
      </c>
      <c r="FI3" s="37">
        <v>1984</v>
      </c>
      <c r="FJ3" s="22" t="s">
        <v>37</v>
      </c>
      <c r="FK3" s="37">
        <v>1985</v>
      </c>
      <c r="FL3" s="22" t="s">
        <v>37</v>
      </c>
      <c r="FM3" s="37">
        <v>1986</v>
      </c>
      <c r="FN3" s="22" t="s">
        <v>37</v>
      </c>
      <c r="FO3" s="37">
        <v>1987</v>
      </c>
      <c r="FP3" s="22" t="s">
        <v>37</v>
      </c>
      <c r="FQ3" s="37">
        <v>1988</v>
      </c>
      <c r="FR3" s="22" t="s">
        <v>37</v>
      </c>
      <c r="FS3" s="37">
        <v>1989</v>
      </c>
      <c r="FT3" s="22" t="s">
        <v>37</v>
      </c>
      <c r="FU3" s="37">
        <v>1990</v>
      </c>
      <c r="FV3" s="22" t="s">
        <v>37</v>
      </c>
      <c r="FW3" s="37">
        <v>1991</v>
      </c>
      <c r="FX3" s="22" t="s">
        <v>37</v>
      </c>
      <c r="FY3" s="37">
        <v>1992</v>
      </c>
      <c r="FZ3" s="22" t="s">
        <v>37</v>
      </c>
      <c r="GA3" s="37">
        <v>1993</v>
      </c>
      <c r="GB3" s="22" t="s">
        <v>37</v>
      </c>
      <c r="GC3" s="37">
        <v>1994</v>
      </c>
      <c r="GD3" s="22" t="s">
        <v>37</v>
      </c>
      <c r="GE3" s="37">
        <v>1995</v>
      </c>
      <c r="GF3" s="22" t="s">
        <v>37</v>
      </c>
      <c r="GG3" s="37">
        <v>1996</v>
      </c>
      <c r="GH3" s="22" t="s">
        <v>37</v>
      </c>
      <c r="GI3" s="37">
        <v>1997</v>
      </c>
      <c r="GJ3" s="22" t="s">
        <v>37</v>
      </c>
      <c r="GK3" s="37">
        <v>1998</v>
      </c>
      <c r="GL3" s="22" t="s">
        <v>37</v>
      </c>
      <c r="GM3" s="37">
        <v>1999</v>
      </c>
      <c r="GN3" s="22" t="s">
        <v>37</v>
      </c>
      <c r="GO3" s="37">
        <v>2000</v>
      </c>
      <c r="GP3" s="22" t="s">
        <v>37</v>
      </c>
      <c r="GQ3" s="37">
        <v>2001</v>
      </c>
      <c r="GR3" s="22" t="s">
        <v>37</v>
      </c>
      <c r="GS3" s="37">
        <v>2002</v>
      </c>
      <c r="GT3" s="22" t="s">
        <v>37</v>
      </c>
      <c r="GU3" s="37">
        <v>2003</v>
      </c>
      <c r="GV3" s="22" t="s">
        <v>37</v>
      </c>
      <c r="GW3" s="37">
        <v>2004</v>
      </c>
      <c r="GX3" s="22" t="s">
        <v>37</v>
      </c>
      <c r="GY3" s="37">
        <v>2005</v>
      </c>
      <c r="GZ3" s="22" t="s">
        <v>37</v>
      </c>
      <c r="HA3" s="37">
        <v>2006</v>
      </c>
      <c r="HB3" s="22" t="s">
        <v>37</v>
      </c>
      <c r="HC3" s="31">
        <v>2007</v>
      </c>
      <c r="HD3" s="22" t="s">
        <v>37</v>
      </c>
      <c r="HE3" s="31">
        <v>2008</v>
      </c>
      <c r="HF3" s="22" t="s">
        <v>37</v>
      </c>
      <c r="HG3" s="31">
        <v>2009</v>
      </c>
      <c r="HH3" s="22" t="s">
        <v>37</v>
      </c>
      <c r="HI3" s="31">
        <v>2010</v>
      </c>
      <c r="HJ3" s="22" t="s">
        <v>37</v>
      </c>
      <c r="HK3" s="31">
        <v>2011</v>
      </c>
      <c r="HL3" s="22" t="s">
        <v>37</v>
      </c>
      <c r="HM3" s="31">
        <v>2012</v>
      </c>
      <c r="HN3" s="22" t="s">
        <v>37</v>
      </c>
      <c r="HO3" s="31">
        <v>2013</v>
      </c>
      <c r="HP3" s="37" t="s">
        <v>37</v>
      </c>
    </row>
    <row r="4" spans="1:224" ht="12.75">
      <c r="A4" t="s">
        <v>38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39</v>
      </c>
      <c r="P4" s="5" t="s">
        <v>39</v>
      </c>
      <c r="Q4" s="5" t="s">
        <v>39</v>
      </c>
      <c r="R4" s="5" t="s">
        <v>39</v>
      </c>
      <c r="S4" s="5" t="s">
        <v>39</v>
      </c>
      <c r="T4" s="5" t="s">
        <v>39</v>
      </c>
      <c r="U4" s="5" t="s">
        <v>39</v>
      </c>
      <c r="V4" s="5" t="s">
        <v>39</v>
      </c>
      <c r="W4" s="5" t="s">
        <v>39</v>
      </c>
      <c r="X4" s="5" t="s">
        <v>39</v>
      </c>
      <c r="Y4" s="5" t="s">
        <v>39</v>
      </c>
      <c r="Z4" s="5" t="s">
        <v>39</v>
      </c>
      <c r="AA4" s="5" t="s">
        <v>39</v>
      </c>
      <c r="AB4" s="5" t="s">
        <v>39</v>
      </c>
      <c r="AC4" s="5" t="s">
        <v>39</v>
      </c>
      <c r="AD4" s="5" t="s">
        <v>39</v>
      </c>
      <c r="AE4" s="5" t="s">
        <v>39</v>
      </c>
      <c r="AF4" s="5" t="s">
        <v>39</v>
      </c>
      <c r="AG4" s="5" t="s">
        <v>39</v>
      </c>
      <c r="AH4" s="5" t="s">
        <v>39</v>
      </c>
      <c r="AI4" s="5" t="s">
        <v>39</v>
      </c>
      <c r="AJ4" s="5" t="s">
        <v>39</v>
      </c>
      <c r="AK4" s="5" t="s">
        <v>39</v>
      </c>
      <c r="AL4" s="5" t="s">
        <v>39</v>
      </c>
      <c r="AM4" s="5" t="s">
        <v>39</v>
      </c>
      <c r="AN4" s="5" t="s">
        <v>39</v>
      </c>
      <c r="AO4" s="5" t="s">
        <v>39</v>
      </c>
      <c r="AP4" s="5" t="s">
        <v>39</v>
      </c>
      <c r="AQ4" s="5" t="s">
        <v>39</v>
      </c>
      <c r="AR4" s="5" t="s">
        <v>39</v>
      </c>
      <c r="AS4" s="5" t="s">
        <v>39</v>
      </c>
      <c r="AT4" s="5" t="s">
        <v>39</v>
      </c>
      <c r="AU4" s="4"/>
      <c r="AV4" s="30" t="s">
        <v>39</v>
      </c>
      <c r="AW4" s="30" t="s">
        <v>76</v>
      </c>
      <c r="AX4" s="30" t="s">
        <v>39</v>
      </c>
      <c r="AY4" s="30" t="s">
        <v>76</v>
      </c>
      <c r="AZ4" s="30" t="s">
        <v>39</v>
      </c>
      <c r="BA4" s="30" t="s">
        <v>76</v>
      </c>
      <c r="BB4" s="30" t="s">
        <v>39</v>
      </c>
      <c r="BC4" s="30" t="s">
        <v>76</v>
      </c>
      <c r="BD4" s="30" t="s">
        <v>39</v>
      </c>
      <c r="BE4" s="30" t="s">
        <v>76</v>
      </c>
      <c r="BF4" s="30" t="s">
        <v>39</v>
      </c>
      <c r="BG4" s="30" t="s">
        <v>76</v>
      </c>
      <c r="BH4" s="30" t="s">
        <v>39</v>
      </c>
      <c r="BI4" s="30" t="s">
        <v>76</v>
      </c>
      <c r="BJ4" s="30" t="s">
        <v>39</v>
      </c>
      <c r="BK4" s="30" t="s">
        <v>76</v>
      </c>
      <c r="BL4" s="30" t="s">
        <v>39</v>
      </c>
      <c r="BM4" s="30" t="s">
        <v>76</v>
      </c>
      <c r="BN4" s="30" t="s">
        <v>39</v>
      </c>
      <c r="BO4" s="30" t="s">
        <v>76</v>
      </c>
      <c r="BP4" s="30" t="s">
        <v>39</v>
      </c>
      <c r="BQ4" s="30" t="s">
        <v>76</v>
      </c>
      <c r="BR4" s="30" t="s">
        <v>39</v>
      </c>
      <c r="BS4" s="30" t="s">
        <v>76</v>
      </c>
      <c r="BT4" s="30" t="s">
        <v>39</v>
      </c>
      <c r="BU4" s="30" t="s">
        <v>76</v>
      </c>
      <c r="BV4" s="30" t="s">
        <v>39</v>
      </c>
      <c r="BW4" s="30" t="s">
        <v>76</v>
      </c>
      <c r="BX4" s="30" t="s">
        <v>39</v>
      </c>
      <c r="BY4" s="30" t="s">
        <v>76</v>
      </c>
      <c r="BZ4" s="30" t="s">
        <v>39</v>
      </c>
      <c r="CA4" s="30" t="s">
        <v>76</v>
      </c>
      <c r="CB4" s="30" t="s">
        <v>39</v>
      </c>
      <c r="CC4" s="30" t="s">
        <v>76</v>
      </c>
      <c r="CD4" s="30" t="s">
        <v>39</v>
      </c>
      <c r="CE4" s="30" t="s">
        <v>76</v>
      </c>
      <c r="CF4" s="30" t="s">
        <v>39</v>
      </c>
      <c r="CG4" s="30" t="s">
        <v>76</v>
      </c>
      <c r="CH4" s="30" t="s">
        <v>39</v>
      </c>
      <c r="CI4" s="30" t="s">
        <v>76</v>
      </c>
      <c r="CJ4" s="30" t="s">
        <v>39</v>
      </c>
      <c r="CK4" s="30" t="s">
        <v>76</v>
      </c>
      <c r="CL4" s="30" t="s">
        <v>39</v>
      </c>
      <c r="CM4" s="30" t="s">
        <v>76</v>
      </c>
      <c r="CN4" s="30" t="s">
        <v>39</v>
      </c>
      <c r="CO4" s="30" t="s">
        <v>76</v>
      </c>
      <c r="CP4" s="30" t="s">
        <v>39</v>
      </c>
      <c r="CQ4" s="30" t="s">
        <v>76</v>
      </c>
      <c r="CR4" s="30" t="s">
        <v>39</v>
      </c>
      <c r="CS4" s="30" t="s">
        <v>76</v>
      </c>
      <c r="CT4" s="30" t="s">
        <v>39</v>
      </c>
      <c r="CU4" s="30" t="s">
        <v>76</v>
      </c>
      <c r="CV4" s="30" t="s">
        <v>39</v>
      </c>
      <c r="CW4" s="30" t="s">
        <v>76</v>
      </c>
      <c r="CX4" s="30" t="s">
        <v>39</v>
      </c>
      <c r="CY4" s="30" t="s">
        <v>76</v>
      </c>
      <c r="CZ4" s="30" t="s">
        <v>39</v>
      </c>
      <c r="DA4" s="30" t="s">
        <v>76</v>
      </c>
      <c r="DB4" s="30" t="s">
        <v>39</v>
      </c>
      <c r="DC4" s="30" t="s">
        <v>76</v>
      </c>
      <c r="DD4" s="30" t="s">
        <v>39</v>
      </c>
      <c r="DE4" s="30" t="s">
        <v>76</v>
      </c>
      <c r="DF4" s="30" t="s">
        <v>39</v>
      </c>
      <c r="DG4" s="30" t="s">
        <v>76</v>
      </c>
      <c r="DH4" s="30" t="s">
        <v>39</v>
      </c>
      <c r="DI4" s="30" t="s">
        <v>76</v>
      </c>
      <c r="DJ4" s="30" t="s">
        <v>39</v>
      </c>
      <c r="DK4" s="30" t="s">
        <v>76</v>
      </c>
      <c r="DL4" s="30" t="s">
        <v>39</v>
      </c>
      <c r="DM4" s="30" t="s">
        <v>76</v>
      </c>
      <c r="DN4" s="30" t="s">
        <v>39</v>
      </c>
      <c r="DO4" s="30" t="s">
        <v>76</v>
      </c>
      <c r="DP4" s="30" t="s">
        <v>39</v>
      </c>
      <c r="DQ4" s="30" t="s">
        <v>76</v>
      </c>
      <c r="DR4" s="30" t="s">
        <v>39</v>
      </c>
      <c r="DS4" s="30" t="s">
        <v>76</v>
      </c>
      <c r="DT4" s="30" t="s">
        <v>39</v>
      </c>
      <c r="DU4" s="30" t="s">
        <v>76</v>
      </c>
      <c r="DV4" s="30" t="s">
        <v>39</v>
      </c>
      <c r="DW4" s="30" t="s">
        <v>76</v>
      </c>
      <c r="DX4" s="30" t="s">
        <v>39</v>
      </c>
      <c r="DY4" s="30" t="s">
        <v>76</v>
      </c>
      <c r="DZ4" s="30" t="s">
        <v>39</v>
      </c>
      <c r="EA4" s="30" t="s">
        <v>76</v>
      </c>
      <c r="EB4" s="30" t="s">
        <v>39</v>
      </c>
      <c r="EC4" s="30" t="s">
        <v>76</v>
      </c>
      <c r="ED4" s="30" t="s">
        <v>39</v>
      </c>
      <c r="EE4" s="30" t="s">
        <v>76</v>
      </c>
      <c r="EF4" s="30"/>
      <c r="EG4" s="30" t="s">
        <v>39</v>
      </c>
      <c r="EH4" s="29" t="s">
        <v>76</v>
      </c>
      <c r="EI4" s="30" t="s">
        <v>39</v>
      </c>
      <c r="EJ4" s="29" t="s">
        <v>76</v>
      </c>
      <c r="EK4" s="30" t="s">
        <v>39</v>
      </c>
      <c r="EL4" s="29" t="s">
        <v>76</v>
      </c>
      <c r="EM4" s="30" t="s">
        <v>39</v>
      </c>
      <c r="EN4" s="29" t="s">
        <v>76</v>
      </c>
      <c r="EO4" s="30" t="s">
        <v>39</v>
      </c>
      <c r="EP4" s="29" t="s">
        <v>76</v>
      </c>
      <c r="EQ4" s="30" t="s">
        <v>39</v>
      </c>
      <c r="ER4" s="29" t="s">
        <v>76</v>
      </c>
      <c r="ES4" s="30" t="s">
        <v>39</v>
      </c>
      <c r="ET4" s="29" t="s">
        <v>76</v>
      </c>
      <c r="EU4" s="30" t="s">
        <v>39</v>
      </c>
      <c r="EV4" s="29" t="s">
        <v>76</v>
      </c>
      <c r="EW4" s="30" t="s">
        <v>39</v>
      </c>
      <c r="EX4" s="29" t="s">
        <v>76</v>
      </c>
      <c r="EY4" s="30" t="s">
        <v>39</v>
      </c>
      <c r="EZ4" s="29" t="s">
        <v>76</v>
      </c>
      <c r="FA4" s="30" t="s">
        <v>39</v>
      </c>
      <c r="FB4" s="29" t="s">
        <v>76</v>
      </c>
      <c r="FC4" s="30" t="s">
        <v>39</v>
      </c>
      <c r="FD4" s="29" t="s">
        <v>76</v>
      </c>
      <c r="FE4" s="30" t="s">
        <v>39</v>
      </c>
      <c r="FF4" s="29" t="s">
        <v>76</v>
      </c>
      <c r="FG4" s="30" t="s">
        <v>39</v>
      </c>
      <c r="FH4" s="29" t="s">
        <v>76</v>
      </c>
      <c r="FI4" s="30" t="s">
        <v>39</v>
      </c>
      <c r="FJ4" s="29" t="s">
        <v>76</v>
      </c>
      <c r="FK4" s="30" t="s">
        <v>39</v>
      </c>
      <c r="FL4" s="29" t="s">
        <v>76</v>
      </c>
      <c r="FM4" s="30" t="s">
        <v>39</v>
      </c>
      <c r="FN4" s="29" t="s">
        <v>76</v>
      </c>
      <c r="FO4" s="30" t="s">
        <v>39</v>
      </c>
      <c r="FP4" s="29" t="s">
        <v>76</v>
      </c>
      <c r="FQ4" s="30" t="s">
        <v>39</v>
      </c>
      <c r="FR4" s="29" t="s">
        <v>76</v>
      </c>
      <c r="FS4" s="30" t="s">
        <v>39</v>
      </c>
      <c r="FT4" s="29" t="s">
        <v>76</v>
      </c>
      <c r="FU4" s="30" t="s">
        <v>39</v>
      </c>
      <c r="FV4" s="29" t="s">
        <v>76</v>
      </c>
      <c r="FW4" s="30" t="s">
        <v>39</v>
      </c>
      <c r="FX4" s="29" t="s">
        <v>76</v>
      </c>
      <c r="FY4" s="30" t="s">
        <v>39</v>
      </c>
      <c r="FZ4" s="29" t="s">
        <v>76</v>
      </c>
      <c r="GA4" s="30" t="s">
        <v>39</v>
      </c>
      <c r="GB4" s="29" t="s">
        <v>76</v>
      </c>
      <c r="GC4" s="30" t="s">
        <v>39</v>
      </c>
      <c r="GD4" s="29" t="s">
        <v>76</v>
      </c>
      <c r="GE4" s="30" t="s">
        <v>39</v>
      </c>
      <c r="GF4" s="29" t="s">
        <v>76</v>
      </c>
      <c r="GG4" s="30" t="s">
        <v>39</v>
      </c>
      <c r="GH4" s="29" t="s">
        <v>76</v>
      </c>
      <c r="GI4" s="30" t="s">
        <v>39</v>
      </c>
      <c r="GJ4" s="29" t="s">
        <v>76</v>
      </c>
      <c r="GK4" s="30" t="s">
        <v>39</v>
      </c>
      <c r="GL4" s="29" t="s">
        <v>76</v>
      </c>
      <c r="GM4" s="30" t="s">
        <v>39</v>
      </c>
      <c r="GN4" s="29" t="s">
        <v>76</v>
      </c>
      <c r="GO4" s="30" t="s">
        <v>39</v>
      </c>
      <c r="GP4" s="29" t="s">
        <v>76</v>
      </c>
      <c r="GQ4" s="30" t="s">
        <v>39</v>
      </c>
      <c r="GR4" s="29" t="s">
        <v>76</v>
      </c>
      <c r="GS4" s="30" t="s">
        <v>39</v>
      </c>
      <c r="GT4" s="29" t="s">
        <v>76</v>
      </c>
      <c r="GU4" s="30" t="s">
        <v>39</v>
      </c>
      <c r="GV4" s="29" t="s">
        <v>76</v>
      </c>
      <c r="GW4" s="30" t="s">
        <v>39</v>
      </c>
      <c r="GX4" s="29" t="s">
        <v>76</v>
      </c>
      <c r="GY4" s="30" t="s">
        <v>39</v>
      </c>
      <c r="GZ4" s="29" t="s">
        <v>76</v>
      </c>
      <c r="HA4" s="30" t="s">
        <v>39</v>
      </c>
      <c r="HB4" s="29" t="s">
        <v>76</v>
      </c>
      <c r="HC4" s="30" t="s">
        <v>39</v>
      </c>
      <c r="HD4" s="29" t="s">
        <v>76</v>
      </c>
      <c r="HE4" s="30" t="s">
        <v>39</v>
      </c>
      <c r="HF4" s="29" t="s">
        <v>76</v>
      </c>
      <c r="HG4" s="30" t="s">
        <v>39</v>
      </c>
      <c r="HH4" s="29" t="s">
        <v>76</v>
      </c>
      <c r="HI4" s="30" t="s">
        <v>39</v>
      </c>
      <c r="HJ4" s="29" t="s">
        <v>76</v>
      </c>
      <c r="HK4" s="30" t="s">
        <v>39</v>
      </c>
      <c r="HL4" s="29" t="s">
        <v>76</v>
      </c>
      <c r="HM4" s="30" t="s">
        <v>39</v>
      </c>
      <c r="HN4" s="29" t="s">
        <v>76</v>
      </c>
      <c r="HO4" s="30" t="s">
        <v>39</v>
      </c>
      <c r="HP4" s="30" t="s">
        <v>76</v>
      </c>
    </row>
    <row r="5" spans="1:224" ht="15">
      <c r="A5" s="1" t="s">
        <v>40</v>
      </c>
      <c r="B5" s="21">
        <v>78722000</v>
      </c>
      <c r="C5" s="21">
        <v>78793000</v>
      </c>
      <c r="D5" s="21">
        <v>78812000</v>
      </c>
      <c r="E5" s="21">
        <v>80992000</v>
      </c>
      <c r="F5" s="21">
        <v>84657000</v>
      </c>
      <c r="G5" s="21">
        <v>86086000</v>
      </c>
      <c r="H5" s="21">
        <v>84604000</v>
      </c>
      <c r="I5" s="21">
        <v>86966000</v>
      </c>
      <c r="J5" s="21">
        <v>89963000</v>
      </c>
      <c r="K5" s="21">
        <v>94328000</v>
      </c>
      <c r="L5" s="21">
        <v>97408000</v>
      </c>
      <c r="M5" s="21">
        <v>97646000</v>
      </c>
      <c r="N5" s="21">
        <v>98344000</v>
      </c>
      <c r="O5" s="21">
        <v>96841000</v>
      </c>
      <c r="P5" s="21">
        <v>97636000</v>
      </c>
      <c r="Q5" s="21">
        <v>102080000</v>
      </c>
      <c r="R5" s="21">
        <v>104616000</v>
      </c>
      <c r="S5" s="21">
        <v>106505000</v>
      </c>
      <c r="T5" s="21">
        <v>109399000</v>
      </c>
      <c r="U5" s="21">
        <v>112486000</v>
      </c>
      <c r="V5" s="21">
        <v>115124000</v>
      </c>
      <c r="W5" s="21">
        <v>116544000</v>
      </c>
      <c r="X5" s="21">
        <v>115086000</v>
      </c>
      <c r="Y5" s="21">
        <v>115666000</v>
      </c>
      <c r="Z5" s="21">
        <v>117717000</v>
      </c>
      <c r="AA5" s="21">
        <v>120568000</v>
      </c>
      <c r="AB5" s="21">
        <v>123412000</v>
      </c>
      <c r="AC5" s="21">
        <v>125711000</v>
      </c>
      <c r="AD5" s="21">
        <v>128681000</v>
      </c>
      <c r="AE5" s="21">
        <v>131920000</v>
      </c>
      <c r="AF5" s="21">
        <v>134766000</v>
      </c>
      <c r="AG5" s="21">
        <v>137610000</v>
      </c>
      <c r="AH5" s="21">
        <v>137331000</v>
      </c>
      <c r="AI5" s="21">
        <v>136365000</v>
      </c>
      <c r="AJ5" s="21">
        <v>136072000</v>
      </c>
      <c r="AK5" s="21">
        <v>137601000</v>
      </c>
      <c r="AL5" s="21">
        <v>139560000</v>
      </c>
      <c r="AM5" s="21">
        <v>141915000</v>
      </c>
      <c r="AN5" s="21">
        <v>143512000</v>
      </c>
      <c r="AO5" s="21">
        <v>143010000</v>
      </c>
      <c r="AP5" s="21">
        <v>136839000</v>
      </c>
      <c r="AQ5" s="21">
        <v>135526000</v>
      </c>
      <c r="AR5" s="21">
        <v>137105000</v>
      </c>
      <c r="AS5" s="21">
        <v>139492000</v>
      </c>
      <c r="AT5" s="21">
        <v>142173000</v>
      </c>
      <c r="AU5" s="21"/>
      <c r="AV5" s="18">
        <v>71000</v>
      </c>
      <c r="AW5" s="18"/>
      <c r="AX5" s="18">
        <v>19000</v>
      </c>
      <c r="AY5" s="18"/>
      <c r="AZ5" s="18">
        <v>2180000</v>
      </c>
      <c r="BA5" s="18"/>
      <c r="BB5" s="18">
        <v>3665000</v>
      </c>
      <c r="BC5" s="18"/>
      <c r="BD5" s="18">
        <v>1429000</v>
      </c>
      <c r="BE5" s="18"/>
      <c r="BF5" s="18">
        <v>-1482000</v>
      </c>
      <c r="BG5" s="18"/>
      <c r="BH5" s="18">
        <v>2362000</v>
      </c>
      <c r="BI5" s="18"/>
      <c r="BJ5" s="18">
        <v>2997000</v>
      </c>
      <c r="BK5" s="18"/>
      <c r="BL5" s="18">
        <v>4365000</v>
      </c>
      <c r="BM5" s="18"/>
      <c r="BN5" s="18">
        <v>3080000</v>
      </c>
      <c r="BO5" s="18"/>
      <c r="BP5" s="18">
        <v>238000</v>
      </c>
      <c r="BQ5" s="18"/>
      <c r="BR5" s="18">
        <v>698000</v>
      </c>
      <c r="BS5" s="18"/>
      <c r="BT5" s="18">
        <v>-1503000</v>
      </c>
      <c r="BU5" s="18"/>
      <c r="BV5" s="18">
        <v>795000</v>
      </c>
      <c r="BW5" s="18"/>
      <c r="BX5" s="18">
        <v>4444000</v>
      </c>
      <c r="BY5" s="18"/>
      <c r="BZ5" s="18">
        <v>2536000</v>
      </c>
      <c r="CA5" s="18"/>
      <c r="CB5" s="18">
        <v>1889000</v>
      </c>
      <c r="CC5" s="18"/>
      <c r="CD5" s="18">
        <v>2894000</v>
      </c>
      <c r="CE5" s="18"/>
      <c r="CF5" s="18">
        <v>3087000</v>
      </c>
      <c r="CG5" s="18"/>
      <c r="CH5" s="18">
        <v>2638000</v>
      </c>
      <c r="CI5" s="18"/>
      <c r="CJ5" s="18">
        <v>1420000</v>
      </c>
      <c r="CK5" s="18"/>
      <c r="CL5" s="18">
        <v>-1458000</v>
      </c>
      <c r="CM5" s="18"/>
      <c r="CN5" s="18">
        <v>580000</v>
      </c>
      <c r="CO5" s="18"/>
      <c r="CP5" s="18">
        <v>2051000</v>
      </c>
      <c r="CQ5" s="18"/>
      <c r="CR5" s="18">
        <v>2851000</v>
      </c>
      <c r="CS5" s="18"/>
      <c r="CT5" s="18">
        <v>2844000</v>
      </c>
      <c r="CU5" s="18"/>
      <c r="CV5" s="18">
        <v>2299000</v>
      </c>
      <c r="CW5" s="18"/>
      <c r="CX5" s="18">
        <v>2970000</v>
      </c>
      <c r="CY5" s="18"/>
      <c r="CZ5" s="18">
        <v>3239000</v>
      </c>
      <c r="DA5" s="18"/>
      <c r="DB5" s="18">
        <v>2846000</v>
      </c>
      <c r="DC5" s="18"/>
      <c r="DD5" s="18">
        <v>2844000</v>
      </c>
      <c r="DE5" s="18"/>
      <c r="DF5" s="18">
        <v>-279000</v>
      </c>
      <c r="DG5" s="18"/>
      <c r="DH5" s="18">
        <v>-966000</v>
      </c>
      <c r="DI5" s="18"/>
      <c r="DJ5" s="18">
        <v>-293000</v>
      </c>
      <c r="DK5" s="18"/>
      <c r="DL5" s="18">
        <v>1529000</v>
      </c>
      <c r="DM5" s="18"/>
      <c r="DN5" s="18">
        <v>1959000</v>
      </c>
      <c r="DO5" s="18"/>
      <c r="DP5" s="18">
        <v>2355000</v>
      </c>
      <c r="DQ5" s="18"/>
      <c r="DR5" s="18">
        <v>1597000</v>
      </c>
      <c r="DS5" s="18"/>
      <c r="DT5" s="18">
        <v>-502000</v>
      </c>
      <c r="DU5" s="18"/>
      <c r="DV5" s="18">
        <v>-6171000</v>
      </c>
      <c r="DW5" s="18"/>
      <c r="DX5" s="18">
        <v>-1313000</v>
      </c>
      <c r="DY5" s="18"/>
      <c r="DZ5" s="18">
        <v>1579000</v>
      </c>
      <c r="EA5" s="18"/>
      <c r="EB5" s="18">
        <v>2387000</v>
      </c>
      <c r="EC5" s="18"/>
      <c r="ED5" s="18">
        <v>2681000</v>
      </c>
      <c r="EE5" s="18"/>
      <c r="EF5" s="18"/>
      <c r="EG5" s="28">
        <v>0.0009019079799801835</v>
      </c>
      <c r="EH5" s="27"/>
      <c r="EI5" s="28">
        <v>0.00024113817217265494</v>
      </c>
      <c r="EJ5" s="27"/>
      <c r="EK5" s="28">
        <v>0.027660762320458814</v>
      </c>
      <c r="EL5" s="27"/>
      <c r="EM5" s="28">
        <v>0.04525138285262742</v>
      </c>
      <c r="EN5" s="27"/>
      <c r="EO5" s="28">
        <v>0.016879879986297648</v>
      </c>
      <c r="EP5" s="27"/>
      <c r="EQ5" s="28">
        <v>-0.017215342796738146</v>
      </c>
      <c r="ER5" s="27"/>
      <c r="ES5" s="28">
        <v>0.027918301735142547</v>
      </c>
      <c r="ET5" s="27"/>
      <c r="EU5" s="28">
        <v>0.034461743669939975</v>
      </c>
      <c r="EV5" s="27"/>
      <c r="EW5" s="28">
        <v>0.04851994708935896</v>
      </c>
      <c r="EX5" s="27"/>
      <c r="EY5" s="28">
        <v>0.03265202272920024</v>
      </c>
      <c r="EZ5" s="27"/>
      <c r="FA5" s="28">
        <v>0.0024433311432325885</v>
      </c>
      <c r="FB5" s="27"/>
      <c r="FC5" s="28">
        <v>0.0071482702824488455</v>
      </c>
      <c r="FD5" s="27"/>
      <c r="FE5" s="28">
        <v>-0.015283087936223867</v>
      </c>
      <c r="FF5" s="27"/>
      <c r="FG5" s="28">
        <v>0.008209332823907229</v>
      </c>
      <c r="FH5" s="27"/>
      <c r="FI5" s="28">
        <v>0.04551599819738621</v>
      </c>
      <c r="FJ5" s="27"/>
      <c r="FK5" s="28">
        <v>0.024843260188087773</v>
      </c>
      <c r="FL5" s="27"/>
      <c r="FM5" s="28">
        <v>0.018056511432285694</v>
      </c>
      <c r="FN5" s="27"/>
      <c r="FO5" s="28">
        <v>0.027172433219097694</v>
      </c>
      <c r="FP5" s="27"/>
      <c r="FQ5" s="28">
        <v>0.02821780820665637</v>
      </c>
      <c r="FR5" s="27"/>
      <c r="FS5" s="28">
        <v>0.02345180733602404</v>
      </c>
      <c r="FT5" s="27"/>
      <c r="FU5" s="28">
        <v>0.012334526249956568</v>
      </c>
      <c r="FV5" s="27"/>
      <c r="FW5" s="28">
        <v>-0.012510296540362438</v>
      </c>
      <c r="FX5" s="27"/>
      <c r="FY5" s="28">
        <v>0.0050397094346836275</v>
      </c>
      <c r="FZ5" s="27"/>
      <c r="GA5" s="28">
        <v>0.017732090674874208</v>
      </c>
      <c r="GB5" s="27"/>
      <c r="GC5" s="28">
        <v>0.024219101744013184</v>
      </c>
      <c r="GD5" s="27"/>
      <c r="GE5" s="28">
        <v>0.02358834848384314</v>
      </c>
      <c r="GF5" s="27"/>
      <c r="GG5" s="28">
        <v>0.018628658477295564</v>
      </c>
      <c r="GH5" s="27"/>
      <c r="GI5" s="28">
        <v>0.023625617487729792</v>
      </c>
      <c r="GJ5" s="27"/>
      <c r="GK5" s="28">
        <v>0.025170771131713305</v>
      </c>
      <c r="GL5" s="27"/>
      <c r="GM5" s="28">
        <v>0.021573681018799272</v>
      </c>
      <c r="GN5" s="27"/>
      <c r="GO5" s="28">
        <v>0.0211032456257513</v>
      </c>
      <c r="GP5" s="27"/>
      <c r="GQ5" s="28">
        <v>-0.002027468933943754</v>
      </c>
      <c r="GR5" s="27"/>
      <c r="GS5" s="28">
        <v>-0.007034100093933635</v>
      </c>
      <c r="GT5" s="27"/>
      <c r="GU5" s="28">
        <v>-0.0021486451802148645</v>
      </c>
      <c r="GV5" s="27"/>
      <c r="GW5" s="28">
        <v>0.011236698218590158</v>
      </c>
      <c r="GX5" s="27"/>
      <c r="GY5" s="28">
        <v>0.014236815139424859</v>
      </c>
      <c r="GZ5" s="27"/>
      <c r="HA5" s="28">
        <v>0.016874462596732587</v>
      </c>
      <c r="HB5" s="27"/>
      <c r="HC5" s="28">
        <v>0.01125321495261248</v>
      </c>
      <c r="HD5" s="27"/>
      <c r="HE5" s="28">
        <v>-0.003497965326941301</v>
      </c>
      <c r="HF5" s="27"/>
      <c r="HG5" s="28">
        <v>-0.04315082861338368</v>
      </c>
      <c r="HH5" s="27"/>
      <c r="HI5" s="28">
        <v>-0.009595217737633277</v>
      </c>
      <c r="HJ5" s="27"/>
      <c r="HK5" s="28">
        <v>0.011650900934138099</v>
      </c>
      <c r="HL5" s="27"/>
      <c r="HM5" s="28">
        <v>0.017410014222676053</v>
      </c>
      <c r="HN5" s="27"/>
      <c r="HO5" s="28">
        <v>0.019219740200154847</v>
      </c>
      <c r="HP5" s="20"/>
    </row>
    <row r="6" spans="2:224" ht="1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</row>
    <row r="7" spans="1:224" ht="15">
      <c r="A7" s="1" t="s">
        <v>41</v>
      </c>
      <c r="B7" s="21">
        <v>1507824</v>
      </c>
      <c r="C7" s="21">
        <v>1526688</v>
      </c>
      <c r="D7" s="21">
        <v>1545705</v>
      </c>
      <c r="E7" s="21">
        <v>1587652</v>
      </c>
      <c r="F7" s="21">
        <v>1644117</v>
      </c>
      <c r="G7" s="21">
        <v>1663356</v>
      </c>
      <c r="H7" s="21">
        <v>1637175</v>
      </c>
      <c r="I7" s="21">
        <v>1653854</v>
      </c>
      <c r="J7" s="21">
        <v>1706787</v>
      </c>
      <c r="K7" s="21">
        <v>1792138</v>
      </c>
      <c r="L7" s="21">
        <v>1843422</v>
      </c>
      <c r="M7" s="21">
        <v>1844630</v>
      </c>
      <c r="N7" s="21">
        <v>1861065</v>
      </c>
      <c r="O7" s="21">
        <v>1833647</v>
      </c>
      <c r="P7" s="21">
        <v>1891558</v>
      </c>
      <c r="Q7" s="21">
        <v>1975031</v>
      </c>
      <c r="R7" s="21">
        <v>2050525</v>
      </c>
      <c r="S7" s="21">
        <v>2118703</v>
      </c>
      <c r="T7" s="21">
        <v>2202991</v>
      </c>
      <c r="U7" s="21">
        <v>2275714</v>
      </c>
      <c r="V7" s="21">
        <v>2324079</v>
      </c>
      <c r="W7" s="21">
        <v>2338426</v>
      </c>
      <c r="X7" s="21">
        <v>2256161</v>
      </c>
      <c r="Y7" s="21">
        <v>2240645</v>
      </c>
      <c r="Z7" s="21">
        <v>2259518</v>
      </c>
      <c r="AA7" s="21">
        <v>2295631</v>
      </c>
      <c r="AB7" s="21">
        <v>2329126</v>
      </c>
      <c r="AC7" s="21">
        <v>2352888</v>
      </c>
      <c r="AD7" s="21">
        <v>2414004</v>
      </c>
      <c r="AE7" s="21">
        <v>2465749</v>
      </c>
      <c r="AF7" s="21">
        <v>2527328</v>
      </c>
      <c r="AG7" s="21">
        <v>2581832</v>
      </c>
      <c r="AH7" s="21">
        <v>2595837</v>
      </c>
      <c r="AI7" s="21">
        <v>2617631</v>
      </c>
      <c r="AJ7" s="21">
        <v>2622500</v>
      </c>
      <c r="AK7" s="21">
        <v>2646872</v>
      </c>
      <c r="AL7" s="21">
        <v>2677583</v>
      </c>
      <c r="AM7" s="21">
        <v>2713923</v>
      </c>
      <c r="AN7" s="21">
        <v>2732666</v>
      </c>
      <c r="AO7" s="21">
        <v>2723040</v>
      </c>
      <c r="AP7" s="21">
        <v>2645643</v>
      </c>
      <c r="AQ7" s="21">
        <v>2625019</v>
      </c>
      <c r="AR7" s="21">
        <v>2650584</v>
      </c>
      <c r="AS7" s="21">
        <v>2690259</v>
      </c>
      <c r="AT7" s="21">
        <v>2709290</v>
      </c>
      <c r="AU7" s="21"/>
      <c r="AV7" s="18">
        <v>18864</v>
      </c>
      <c r="AW7" s="18"/>
      <c r="AX7" s="18">
        <v>19017</v>
      </c>
      <c r="AY7" s="18"/>
      <c r="AZ7" s="18">
        <v>41947</v>
      </c>
      <c r="BA7" s="18"/>
      <c r="BB7" s="18">
        <v>56465</v>
      </c>
      <c r="BC7" s="18"/>
      <c r="BD7" s="18">
        <v>19239</v>
      </c>
      <c r="BE7" s="18"/>
      <c r="BF7" s="18">
        <v>-26181</v>
      </c>
      <c r="BG7" s="18"/>
      <c r="BH7" s="18">
        <v>16679</v>
      </c>
      <c r="BI7" s="18"/>
      <c r="BJ7" s="18">
        <v>52933</v>
      </c>
      <c r="BK7" s="18"/>
      <c r="BL7" s="18">
        <v>85351</v>
      </c>
      <c r="BM7" s="18"/>
      <c r="BN7" s="18">
        <v>51284</v>
      </c>
      <c r="BO7" s="18"/>
      <c r="BP7" s="18">
        <v>1208</v>
      </c>
      <c r="BQ7" s="18"/>
      <c r="BR7" s="18">
        <v>16435</v>
      </c>
      <c r="BS7" s="18"/>
      <c r="BT7" s="18">
        <v>-27418</v>
      </c>
      <c r="BU7" s="18"/>
      <c r="BV7" s="18">
        <v>57911</v>
      </c>
      <c r="BW7" s="18"/>
      <c r="BX7" s="18">
        <v>83473</v>
      </c>
      <c r="BY7" s="18"/>
      <c r="BZ7" s="18">
        <v>75494</v>
      </c>
      <c r="CA7" s="18"/>
      <c r="CB7" s="18">
        <v>68178</v>
      </c>
      <c r="CC7" s="18"/>
      <c r="CD7" s="18">
        <v>84288</v>
      </c>
      <c r="CE7" s="18"/>
      <c r="CF7" s="18">
        <v>72723</v>
      </c>
      <c r="CG7" s="18"/>
      <c r="CH7" s="18">
        <v>48365</v>
      </c>
      <c r="CI7" s="18"/>
      <c r="CJ7" s="18">
        <v>14347</v>
      </c>
      <c r="CK7" s="18"/>
      <c r="CL7" s="18">
        <v>-82265</v>
      </c>
      <c r="CM7" s="18"/>
      <c r="CN7" s="18">
        <v>-15516</v>
      </c>
      <c r="CO7" s="18"/>
      <c r="CP7" s="18">
        <v>18873</v>
      </c>
      <c r="CQ7" s="18"/>
      <c r="CR7" s="18">
        <v>36113</v>
      </c>
      <c r="CS7" s="18"/>
      <c r="CT7" s="18">
        <v>33495</v>
      </c>
      <c r="CU7" s="18"/>
      <c r="CV7" s="18">
        <v>23762</v>
      </c>
      <c r="CW7" s="18"/>
      <c r="CX7" s="18">
        <v>61116</v>
      </c>
      <c r="CY7" s="18"/>
      <c r="CZ7" s="18">
        <v>51745</v>
      </c>
      <c r="DA7" s="18"/>
      <c r="DB7" s="18">
        <v>61579</v>
      </c>
      <c r="DC7" s="18"/>
      <c r="DD7" s="18">
        <v>54504</v>
      </c>
      <c r="DE7" s="18"/>
      <c r="DF7" s="18">
        <v>14005</v>
      </c>
      <c r="DG7" s="18"/>
      <c r="DH7" s="18">
        <v>21794</v>
      </c>
      <c r="DI7" s="18"/>
      <c r="DJ7" s="18">
        <v>4869</v>
      </c>
      <c r="DK7" s="18"/>
      <c r="DL7" s="18">
        <v>24372</v>
      </c>
      <c r="DM7" s="18"/>
      <c r="DN7" s="18">
        <v>30711</v>
      </c>
      <c r="DO7" s="18"/>
      <c r="DP7" s="18">
        <v>36340</v>
      </c>
      <c r="DQ7" s="18"/>
      <c r="DR7" s="18">
        <v>18743</v>
      </c>
      <c r="DS7" s="18"/>
      <c r="DT7" s="18">
        <v>-9626</v>
      </c>
      <c r="DU7" s="18"/>
      <c r="DV7" s="18">
        <v>-77397</v>
      </c>
      <c r="DW7" s="18"/>
      <c r="DX7" s="18">
        <v>-20624</v>
      </c>
      <c r="DY7" s="18"/>
      <c r="DZ7" s="18">
        <v>25565</v>
      </c>
      <c r="EA7" s="18"/>
      <c r="EB7" s="18">
        <v>39675</v>
      </c>
      <c r="EC7" s="18"/>
      <c r="ED7" s="18">
        <v>19031</v>
      </c>
      <c r="EE7" s="18"/>
      <c r="EF7" s="18"/>
      <c r="EG7" s="28">
        <v>0.012510743959507211</v>
      </c>
      <c r="EH7" s="27"/>
      <c r="EI7" s="28">
        <v>0.012456376155442369</v>
      </c>
      <c r="EJ7" s="27"/>
      <c r="EK7" s="28">
        <v>0.02713777855412255</v>
      </c>
      <c r="EL7" s="27"/>
      <c r="EM7" s="28">
        <v>0.035565098648822284</v>
      </c>
      <c r="EN7" s="27"/>
      <c r="EO7" s="28">
        <v>0.011701721957743882</v>
      </c>
      <c r="EP7" s="27"/>
      <c r="EQ7" s="28">
        <v>-0.01573986566916523</v>
      </c>
      <c r="ER7" s="27"/>
      <c r="ES7" s="28">
        <v>0.010187670835432986</v>
      </c>
      <c r="ET7" s="27"/>
      <c r="EU7" s="28">
        <v>0.032005848158301764</v>
      </c>
      <c r="EV7" s="27"/>
      <c r="EW7" s="28">
        <v>0.05000682569061048</v>
      </c>
      <c r="EX7" s="27"/>
      <c r="EY7" s="28">
        <v>0.02861609987623721</v>
      </c>
      <c r="EZ7" s="27"/>
      <c r="FA7" s="28">
        <v>0.0006553030179741806</v>
      </c>
      <c r="FB7" s="27"/>
      <c r="FC7" s="28">
        <v>0.008909645836834488</v>
      </c>
      <c r="FD7" s="27"/>
      <c r="FE7" s="28">
        <v>-0.014732424713806341</v>
      </c>
      <c r="FF7" s="27"/>
      <c r="FG7" s="28">
        <v>0.03158241471777283</v>
      </c>
      <c r="FH7" s="27"/>
      <c r="FI7" s="28">
        <v>0.04412923103600312</v>
      </c>
      <c r="FJ7" s="27"/>
      <c r="FK7" s="28">
        <v>0.03822421015163813</v>
      </c>
      <c r="FL7" s="27"/>
      <c r="FM7" s="28">
        <v>0.03324904597603053</v>
      </c>
      <c r="FN7" s="27"/>
      <c r="FO7" s="28">
        <v>0.039782829400817385</v>
      </c>
      <c r="FP7" s="27"/>
      <c r="FQ7" s="28">
        <v>0.03301102909635128</v>
      </c>
      <c r="FR7" s="27"/>
      <c r="FS7" s="28">
        <v>0.021252670590416897</v>
      </c>
      <c r="FT7" s="27"/>
      <c r="FU7" s="28">
        <v>0.006173198071149905</v>
      </c>
      <c r="FV7" s="27"/>
      <c r="FW7" s="28">
        <v>-0.035179646480153745</v>
      </c>
      <c r="FX7" s="27"/>
      <c r="FY7" s="28">
        <v>-0.006877168783610744</v>
      </c>
      <c r="FZ7" s="27"/>
      <c r="GA7" s="28">
        <v>0.008423021049742373</v>
      </c>
      <c r="GB7" s="27"/>
      <c r="GC7" s="28">
        <v>0.015982612220836478</v>
      </c>
      <c r="GD7" s="27"/>
      <c r="GE7" s="28">
        <v>0.014590759577649891</v>
      </c>
      <c r="GF7" s="27"/>
      <c r="GG7" s="28">
        <v>0.010202110147754994</v>
      </c>
      <c r="GH7" s="27"/>
      <c r="GI7" s="28">
        <v>0.025974887032446933</v>
      </c>
      <c r="GJ7" s="27"/>
      <c r="GK7" s="28">
        <v>0.021435341449309944</v>
      </c>
      <c r="GL7" s="27"/>
      <c r="GM7" s="28">
        <v>0.024973750369563164</v>
      </c>
      <c r="GN7" s="27"/>
      <c r="GO7" s="28">
        <v>0.02156585927904886</v>
      </c>
      <c r="GP7" s="27"/>
      <c r="GQ7" s="28">
        <v>0.005424442798756852</v>
      </c>
      <c r="GR7" s="27"/>
      <c r="GS7" s="28">
        <v>0.008395750580641235</v>
      </c>
      <c r="GT7" s="27"/>
      <c r="GU7" s="28">
        <v>0.0018600788270004443</v>
      </c>
      <c r="GV7" s="27"/>
      <c r="GW7" s="28">
        <v>0.00929342230695901</v>
      </c>
      <c r="GX7" s="27"/>
      <c r="GY7" s="28">
        <v>0.011602752229801819</v>
      </c>
      <c r="GZ7" s="27"/>
      <c r="HA7" s="28">
        <v>0.013571941560728462</v>
      </c>
      <c r="HB7" s="27"/>
      <c r="HC7" s="28">
        <v>0.006906238681053221</v>
      </c>
      <c r="HD7" s="27"/>
      <c r="HE7" s="28">
        <v>-0.0035225673390015463</v>
      </c>
      <c r="HF7" s="27"/>
      <c r="HG7" s="28">
        <v>-0.028423012515423937</v>
      </c>
      <c r="HH7" s="27"/>
      <c r="HI7" s="28">
        <v>-0.0077954584197489985</v>
      </c>
      <c r="HJ7" s="27"/>
      <c r="HK7" s="28">
        <v>0.00973897712740365</v>
      </c>
      <c r="HL7" s="27"/>
      <c r="HM7" s="28">
        <v>0.014968399416883223</v>
      </c>
      <c r="HN7" s="27"/>
      <c r="HO7" s="28">
        <v>0.0070740400831295425</v>
      </c>
      <c r="HP7" s="20"/>
    </row>
    <row r="8" spans="1:224" ht="15">
      <c r="A8" s="7" t="s">
        <v>42</v>
      </c>
      <c r="B8" s="21">
        <v>1470606</v>
      </c>
      <c r="C8" s="21">
        <v>1488770</v>
      </c>
      <c r="D8" s="21">
        <v>1507533</v>
      </c>
      <c r="E8" s="21">
        <v>1548666</v>
      </c>
      <c r="F8" s="21">
        <v>1602931</v>
      </c>
      <c r="G8" s="21">
        <v>1621711</v>
      </c>
      <c r="H8" s="21">
        <v>1595964</v>
      </c>
      <c r="I8" s="21">
        <v>1611926</v>
      </c>
      <c r="J8" s="21">
        <v>1664146</v>
      </c>
      <c r="K8" s="21">
        <v>1747391</v>
      </c>
      <c r="L8" s="21">
        <v>1797786</v>
      </c>
      <c r="M8" s="21">
        <v>1799367</v>
      </c>
      <c r="N8" s="21">
        <v>1816653</v>
      </c>
      <c r="O8" s="21">
        <v>1789529</v>
      </c>
      <c r="P8" s="21">
        <v>1846331</v>
      </c>
      <c r="Q8" s="21">
        <v>1928202</v>
      </c>
      <c r="R8" s="21">
        <v>2003163</v>
      </c>
      <c r="S8" s="21">
        <v>2069405</v>
      </c>
      <c r="T8" s="21">
        <v>2150578</v>
      </c>
      <c r="U8" s="21">
        <v>2220916</v>
      </c>
      <c r="V8" s="21">
        <v>2268385</v>
      </c>
      <c r="W8" s="21">
        <v>2281327</v>
      </c>
      <c r="X8" s="21">
        <v>2200551</v>
      </c>
      <c r="Y8" s="21">
        <v>2185105</v>
      </c>
      <c r="Z8" s="21">
        <v>2203687</v>
      </c>
      <c r="AA8" s="21">
        <v>2238841</v>
      </c>
      <c r="AB8" s="21">
        <v>2271399</v>
      </c>
      <c r="AC8" s="21">
        <v>2295170</v>
      </c>
      <c r="AD8" s="21">
        <v>2355137</v>
      </c>
      <c r="AE8" s="21">
        <v>2406596</v>
      </c>
      <c r="AF8" s="21">
        <v>2466941</v>
      </c>
      <c r="AG8" s="21">
        <v>2520647</v>
      </c>
      <c r="AH8" s="21">
        <v>2534213</v>
      </c>
      <c r="AI8" s="21">
        <v>2554782</v>
      </c>
      <c r="AJ8" s="21">
        <v>2559154</v>
      </c>
      <c r="AK8" s="21">
        <v>2583010</v>
      </c>
      <c r="AL8" s="21">
        <v>2612711</v>
      </c>
      <c r="AM8" s="21">
        <v>2648518</v>
      </c>
      <c r="AN8" s="21">
        <v>2666782</v>
      </c>
      <c r="AO8" s="21">
        <v>2657386</v>
      </c>
      <c r="AP8" s="21">
        <v>2582887</v>
      </c>
      <c r="AQ8" s="21">
        <v>2563890</v>
      </c>
      <c r="AR8" s="21">
        <v>2589884</v>
      </c>
      <c r="AS8" s="21">
        <v>2629170</v>
      </c>
      <c r="AT8" s="21">
        <v>2647350</v>
      </c>
      <c r="AU8" s="21"/>
      <c r="AV8" s="18">
        <v>18164</v>
      </c>
      <c r="AW8" s="18"/>
      <c r="AX8" s="18">
        <v>18763</v>
      </c>
      <c r="AY8" s="18"/>
      <c r="AZ8" s="18">
        <v>41133</v>
      </c>
      <c r="BA8" s="18"/>
      <c r="BB8" s="18">
        <v>54265</v>
      </c>
      <c r="BC8" s="18"/>
      <c r="BD8" s="18">
        <v>18780</v>
      </c>
      <c r="BE8" s="18"/>
      <c r="BF8" s="18">
        <v>-25747</v>
      </c>
      <c r="BG8" s="18"/>
      <c r="BH8" s="18">
        <v>15962</v>
      </c>
      <c r="BI8" s="18"/>
      <c r="BJ8" s="18">
        <v>52220</v>
      </c>
      <c r="BK8" s="18"/>
      <c r="BL8" s="18">
        <v>83245</v>
      </c>
      <c r="BM8" s="18"/>
      <c r="BN8" s="18">
        <v>50395</v>
      </c>
      <c r="BO8" s="18"/>
      <c r="BP8" s="18">
        <v>1581</v>
      </c>
      <c r="BQ8" s="18"/>
      <c r="BR8" s="18">
        <v>17286</v>
      </c>
      <c r="BS8" s="18"/>
      <c r="BT8" s="18">
        <v>-27124</v>
      </c>
      <c r="BU8" s="18"/>
      <c r="BV8" s="18">
        <v>56802</v>
      </c>
      <c r="BW8" s="18"/>
      <c r="BX8" s="18">
        <v>81871</v>
      </c>
      <c r="BY8" s="18"/>
      <c r="BZ8" s="18">
        <v>74961</v>
      </c>
      <c r="CA8" s="18"/>
      <c r="CB8" s="18">
        <v>66242</v>
      </c>
      <c r="CC8" s="18"/>
      <c r="CD8" s="18">
        <v>81173</v>
      </c>
      <c r="CE8" s="18"/>
      <c r="CF8" s="18">
        <v>70338</v>
      </c>
      <c r="CG8" s="18"/>
      <c r="CH8" s="18">
        <v>47469</v>
      </c>
      <c r="CI8" s="18"/>
      <c r="CJ8" s="18">
        <v>12942</v>
      </c>
      <c r="CK8" s="18"/>
      <c r="CL8" s="18">
        <v>-80776</v>
      </c>
      <c r="CM8" s="18"/>
      <c r="CN8" s="18">
        <v>-15446</v>
      </c>
      <c r="CO8" s="18"/>
      <c r="CP8" s="18">
        <v>18582</v>
      </c>
      <c r="CQ8" s="18"/>
      <c r="CR8" s="18">
        <v>35154</v>
      </c>
      <c r="CS8" s="18"/>
      <c r="CT8" s="18">
        <v>32558</v>
      </c>
      <c r="CU8" s="18"/>
      <c r="CV8" s="18">
        <v>23771</v>
      </c>
      <c r="CW8" s="18"/>
      <c r="CX8" s="18">
        <v>59967</v>
      </c>
      <c r="CY8" s="18"/>
      <c r="CZ8" s="18">
        <v>51459</v>
      </c>
      <c r="DA8" s="18"/>
      <c r="DB8" s="18">
        <v>60345</v>
      </c>
      <c r="DC8" s="18"/>
      <c r="DD8" s="18">
        <v>53706</v>
      </c>
      <c r="DE8" s="18"/>
      <c r="DF8" s="18">
        <v>13566</v>
      </c>
      <c r="DG8" s="18"/>
      <c r="DH8" s="18">
        <v>20569</v>
      </c>
      <c r="DI8" s="18"/>
      <c r="DJ8" s="18">
        <v>4372</v>
      </c>
      <c r="DK8" s="18"/>
      <c r="DL8" s="18">
        <v>23856</v>
      </c>
      <c r="DM8" s="18"/>
      <c r="DN8" s="18">
        <v>29701</v>
      </c>
      <c r="DO8" s="18"/>
      <c r="DP8" s="18">
        <v>35807</v>
      </c>
      <c r="DQ8" s="18"/>
      <c r="DR8" s="18">
        <v>18264</v>
      </c>
      <c r="DS8" s="18"/>
      <c r="DT8" s="18">
        <v>-9396</v>
      </c>
      <c r="DU8" s="18"/>
      <c r="DV8" s="18">
        <v>-74499</v>
      </c>
      <c r="DW8" s="18"/>
      <c r="DX8" s="18">
        <v>-18997</v>
      </c>
      <c r="DY8" s="18"/>
      <c r="DZ8" s="18">
        <v>25994</v>
      </c>
      <c r="EA8" s="18"/>
      <c r="EB8" s="18">
        <v>39286</v>
      </c>
      <c r="EC8" s="18"/>
      <c r="ED8" s="18">
        <v>18180</v>
      </c>
      <c r="EE8" s="18"/>
      <c r="EF8" s="18"/>
      <c r="EG8" s="28">
        <v>0.012351370795440792</v>
      </c>
      <c r="EH8" s="27"/>
      <c r="EI8" s="28">
        <v>0.012603021286028063</v>
      </c>
      <c r="EJ8" s="27"/>
      <c r="EK8" s="28">
        <v>0.027284974856271803</v>
      </c>
      <c r="EL8" s="27"/>
      <c r="EM8" s="28">
        <v>0.03503983428318307</v>
      </c>
      <c r="EN8" s="27"/>
      <c r="EO8" s="28">
        <v>0.011716037683468596</v>
      </c>
      <c r="EP8" s="27"/>
      <c r="EQ8" s="28">
        <v>-0.01587644161012659</v>
      </c>
      <c r="ER8" s="27"/>
      <c r="ES8" s="28">
        <v>0.010001478730096668</v>
      </c>
      <c r="ET8" s="27"/>
      <c r="EU8" s="28">
        <v>0.03239602810550857</v>
      </c>
      <c r="EV8" s="27"/>
      <c r="EW8" s="28">
        <v>0.050022654262306315</v>
      </c>
      <c r="EX8" s="27"/>
      <c r="EY8" s="28">
        <v>0.0288401393849459</v>
      </c>
      <c r="EZ8" s="27"/>
      <c r="FA8" s="28">
        <v>0.0008794150138003077</v>
      </c>
      <c r="FB8" s="27"/>
      <c r="FC8" s="28">
        <v>0.009606711693612253</v>
      </c>
      <c r="FD8" s="27"/>
      <c r="FE8" s="28">
        <v>-0.014930754524942297</v>
      </c>
      <c r="FF8" s="27"/>
      <c r="FG8" s="28">
        <v>0.031741312937650076</v>
      </c>
      <c r="FH8" s="27"/>
      <c r="FI8" s="28">
        <v>0.044342536630755804</v>
      </c>
      <c r="FJ8" s="27"/>
      <c r="FK8" s="28">
        <v>0.03887611360220558</v>
      </c>
      <c r="FL8" s="27"/>
      <c r="FM8" s="28">
        <v>0.03306870184802734</v>
      </c>
      <c r="FN8" s="27"/>
      <c r="FO8" s="28">
        <v>0.039225284562470854</v>
      </c>
      <c r="FP8" s="27"/>
      <c r="FQ8" s="28">
        <v>0.03270655609794204</v>
      </c>
      <c r="FR8" s="27"/>
      <c r="FS8" s="28">
        <v>0.021373613409962376</v>
      </c>
      <c r="FT8" s="27"/>
      <c r="FU8" s="28">
        <v>0.00570538070036612</v>
      </c>
      <c r="FV8" s="27"/>
      <c r="FW8" s="28">
        <v>-0.03540746241113177</v>
      </c>
      <c r="FX8" s="27"/>
      <c r="FY8" s="28">
        <v>-0.007019151112607706</v>
      </c>
      <c r="FZ8" s="27"/>
      <c r="GA8" s="28">
        <v>0.008503939169971237</v>
      </c>
      <c r="GB8" s="27"/>
      <c r="GC8" s="28">
        <v>0.015952356210296652</v>
      </c>
      <c r="GD8" s="27"/>
      <c r="GE8" s="28">
        <v>0.014542345794096141</v>
      </c>
      <c r="GF8" s="27"/>
      <c r="GG8" s="28">
        <v>0.010465356372878565</v>
      </c>
      <c r="GH8" s="27"/>
      <c r="GI8" s="28">
        <v>0.02612747639608395</v>
      </c>
      <c r="GJ8" s="27"/>
      <c r="GK8" s="28">
        <v>0.021849684328342684</v>
      </c>
      <c r="GL8" s="27"/>
      <c r="GM8" s="28">
        <v>0.025074835992414182</v>
      </c>
      <c r="GN8" s="27"/>
      <c r="GO8" s="28">
        <v>0.021770281494368937</v>
      </c>
      <c r="GP8" s="27"/>
      <c r="GQ8" s="28">
        <v>0.00538195153863274</v>
      </c>
      <c r="GR8" s="27"/>
      <c r="GS8" s="28">
        <v>0.008116523749187617</v>
      </c>
      <c r="GT8" s="27"/>
      <c r="GU8" s="28">
        <v>0.0017113006119504521</v>
      </c>
      <c r="GV8" s="27"/>
      <c r="GW8" s="28">
        <v>0.009321830573697402</v>
      </c>
      <c r="GX8" s="27"/>
      <c r="GY8" s="28">
        <v>0.011498600469994309</v>
      </c>
      <c r="GZ8" s="27"/>
      <c r="HA8" s="28">
        <v>0.013704921822581985</v>
      </c>
      <c r="HB8" s="27"/>
      <c r="HC8" s="28">
        <v>0.006895931989135056</v>
      </c>
      <c r="HD8" s="27"/>
      <c r="HE8" s="28">
        <v>-0.003523347615215642</v>
      </c>
      <c r="HF8" s="27"/>
      <c r="HG8" s="28">
        <v>-0.028034692739406317</v>
      </c>
      <c r="HH8" s="27"/>
      <c r="HI8" s="28">
        <v>-0.007354948164592566</v>
      </c>
      <c r="HJ8" s="27"/>
      <c r="HK8" s="28">
        <v>0.010138500481689933</v>
      </c>
      <c r="HL8" s="27"/>
      <c r="HM8" s="28">
        <v>0.01516901915298137</v>
      </c>
      <c r="HN8" s="27"/>
      <c r="HO8" s="28">
        <v>0.006914729743607298</v>
      </c>
      <c r="HP8" s="20"/>
    </row>
    <row r="9" spans="1:224" ht="15">
      <c r="A9" s="7" t="s">
        <v>43</v>
      </c>
      <c r="B9" s="21">
        <v>37218</v>
      </c>
      <c r="C9" s="21">
        <v>37918</v>
      </c>
      <c r="D9" s="21">
        <v>38172</v>
      </c>
      <c r="E9" s="21">
        <v>38986</v>
      </c>
      <c r="F9" s="21">
        <v>41186</v>
      </c>
      <c r="G9" s="21">
        <v>41645</v>
      </c>
      <c r="H9" s="21">
        <v>41211</v>
      </c>
      <c r="I9" s="21">
        <v>41928</v>
      </c>
      <c r="J9" s="21">
        <v>42641</v>
      </c>
      <c r="K9" s="21">
        <v>44747</v>
      </c>
      <c r="L9" s="21">
        <v>45636</v>
      </c>
      <c r="M9" s="21">
        <v>45263</v>
      </c>
      <c r="N9" s="21">
        <v>44412</v>
      </c>
      <c r="O9" s="21">
        <v>44118</v>
      </c>
      <c r="P9" s="21">
        <v>45227</v>
      </c>
      <c r="Q9" s="21">
        <v>46829</v>
      </c>
      <c r="R9" s="21">
        <v>47362</v>
      </c>
      <c r="S9" s="21">
        <v>49298</v>
      </c>
      <c r="T9" s="21">
        <v>52413</v>
      </c>
      <c r="U9" s="21">
        <v>54798</v>
      </c>
      <c r="V9" s="21">
        <v>55694</v>
      </c>
      <c r="W9" s="21">
        <v>57099</v>
      </c>
      <c r="X9" s="21">
        <v>55610</v>
      </c>
      <c r="Y9" s="21">
        <v>55540</v>
      </c>
      <c r="Z9" s="21">
        <v>55831</v>
      </c>
      <c r="AA9" s="21">
        <v>56790</v>
      </c>
      <c r="AB9" s="21">
        <v>57727</v>
      </c>
      <c r="AC9" s="21">
        <v>57718</v>
      </c>
      <c r="AD9" s="21">
        <v>58867</v>
      </c>
      <c r="AE9" s="21">
        <v>59153</v>
      </c>
      <c r="AF9" s="21">
        <v>60387</v>
      </c>
      <c r="AG9" s="21">
        <v>61185</v>
      </c>
      <c r="AH9" s="21">
        <v>61624</v>
      </c>
      <c r="AI9" s="21">
        <v>62849</v>
      </c>
      <c r="AJ9" s="21">
        <v>63346</v>
      </c>
      <c r="AK9" s="21">
        <v>63862</v>
      </c>
      <c r="AL9" s="21">
        <v>64872</v>
      </c>
      <c r="AM9" s="21">
        <v>65405</v>
      </c>
      <c r="AN9" s="21">
        <v>65884</v>
      </c>
      <c r="AO9" s="21">
        <v>65654</v>
      </c>
      <c r="AP9" s="21">
        <v>62756</v>
      </c>
      <c r="AQ9" s="21">
        <v>61129</v>
      </c>
      <c r="AR9" s="21">
        <v>60700</v>
      </c>
      <c r="AS9" s="21">
        <v>61089</v>
      </c>
      <c r="AT9" s="21">
        <v>61940</v>
      </c>
      <c r="AU9" s="21"/>
      <c r="AV9" s="18">
        <v>700</v>
      </c>
      <c r="AW9" s="18"/>
      <c r="AX9" s="18">
        <v>254</v>
      </c>
      <c r="AY9" s="18"/>
      <c r="AZ9" s="18">
        <v>814</v>
      </c>
      <c r="BA9" s="18"/>
      <c r="BB9" s="18">
        <v>2200</v>
      </c>
      <c r="BC9" s="18"/>
      <c r="BD9" s="18">
        <v>459</v>
      </c>
      <c r="BE9" s="18"/>
      <c r="BF9" s="18">
        <v>-434</v>
      </c>
      <c r="BG9" s="18"/>
      <c r="BH9" s="18">
        <v>717</v>
      </c>
      <c r="BI9" s="18"/>
      <c r="BJ9" s="18">
        <v>713</v>
      </c>
      <c r="BK9" s="18"/>
      <c r="BL9" s="18">
        <v>2106</v>
      </c>
      <c r="BM9" s="18"/>
      <c r="BN9" s="18">
        <v>889</v>
      </c>
      <c r="BO9" s="18"/>
      <c r="BP9" s="18">
        <v>-373</v>
      </c>
      <c r="BQ9" s="18"/>
      <c r="BR9" s="18">
        <v>-851</v>
      </c>
      <c r="BS9" s="18"/>
      <c r="BT9" s="18">
        <v>-294</v>
      </c>
      <c r="BU9" s="18"/>
      <c r="BV9" s="18">
        <v>1109</v>
      </c>
      <c r="BW9" s="18"/>
      <c r="BX9" s="18">
        <v>1602</v>
      </c>
      <c r="BY9" s="18"/>
      <c r="BZ9" s="18">
        <v>533</v>
      </c>
      <c r="CA9" s="18"/>
      <c r="CB9" s="18">
        <v>1936</v>
      </c>
      <c r="CC9" s="18"/>
      <c r="CD9" s="18">
        <v>3115</v>
      </c>
      <c r="CE9" s="18"/>
      <c r="CF9" s="18">
        <v>2385</v>
      </c>
      <c r="CG9" s="18"/>
      <c r="CH9" s="18">
        <v>896</v>
      </c>
      <c r="CI9" s="18"/>
      <c r="CJ9" s="18">
        <v>1405</v>
      </c>
      <c r="CK9" s="18"/>
      <c r="CL9" s="18">
        <v>-1489</v>
      </c>
      <c r="CM9" s="18"/>
      <c r="CN9" s="18">
        <v>-70</v>
      </c>
      <c r="CO9" s="18"/>
      <c r="CP9" s="18">
        <v>291</v>
      </c>
      <c r="CQ9" s="18"/>
      <c r="CR9" s="18">
        <v>959</v>
      </c>
      <c r="CS9" s="18"/>
      <c r="CT9" s="18">
        <v>937</v>
      </c>
      <c r="CU9" s="18"/>
      <c r="CV9" s="18">
        <v>-9</v>
      </c>
      <c r="CW9" s="18"/>
      <c r="CX9" s="18">
        <v>1149</v>
      </c>
      <c r="CY9" s="18"/>
      <c r="CZ9" s="18">
        <v>286</v>
      </c>
      <c r="DA9" s="18"/>
      <c r="DB9" s="18">
        <v>1234</v>
      </c>
      <c r="DC9" s="18"/>
      <c r="DD9" s="18">
        <v>798</v>
      </c>
      <c r="DE9" s="18"/>
      <c r="DF9" s="18">
        <v>439</v>
      </c>
      <c r="DG9" s="18"/>
      <c r="DH9" s="18">
        <v>1225</v>
      </c>
      <c r="DI9" s="18"/>
      <c r="DJ9" s="18">
        <v>497</v>
      </c>
      <c r="DK9" s="18"/>
      <c r="DL9" s="18">
        <v>516</v>
      </c>
      <c r="DM9" s="18"/>
      <c r="DN9" s="18">
        <v>1010</v>
      </c>
      <c r="DO9" s="18"/>
      <c r="DP9" s="18">
        <v>533</v>
      </c>
      <c r="DQ9" s="18"/>
      <c r="DR9" s="18">
        <v>479</v>
      </c>
      <c r="DS9" s="18"/>
      <c r="DT9" s="18">
        <v>-230</v>
      </c>
      <c r="DU9" s="18"/>
      <c r="DV9" s="18">
        <v>-2898</v>
      </c>
      <c r="DW9" s="18"/>
      <c r="DX9" s="18">
        <v>-1627</v>
      </c>
      <c r="DY9" s="18"/>
      <c r="DZ9" s="18">
        <v>-429</v>
      </c>
      <c r="EA9" s="18"/>
      <c r="EB9" s="18">
        <v>389</v>
      </c>
      <c r="EC9" s="18"/>
      <c r="ED9" s="18">
        <v>851</v>
      </c>
      <c r="EE9" s="18"/>
      <c r="EF9" s="18"/>
      <c r="EG9" s="28">
        <v>0.01880810360578215</v>
      </c>
      <c r="EH9" s="27"/>
      <c r="EI9" s="28">
        <v>0.00669866554143151</v>
      </c>
      <c r="EJ9" s="27"/>
      <c r="EK9" s="28">
        <v>0.021324531069894164</v>
      </c>
      <c r="EL9" s="27"/>
      <c r="EM9" s="28">
        <v>0.05643051351767301</v>
      </c>
      <c r="EN9" s="27"/>
      <c r="EO9" s="28">
        <v>0.011144563686689651</v>
      </c>
      <c r="EP9" s="27"/>
      <c r="EQ9" s="28">
        <v>-0.010421419137951735</v>
      </c>
      <c r="ER9" s="27"/>
      <c r="ES9" s="28">
        <v>0.017398267452864526</v>
      </c>
      <c r="ET9" s="27"/>
      <c r="EU9" s="28">
        <v>0.01700534249189086</v>
      </c>
      <c r="EV9" s="27"/>
      <c r="EW9" s="28">
        <v>0.04938908562181937</v>
      </c>
      <c r="EX9" s="27"/>
      <c r="EY9" s="28">
        <v>0.019867253670637137</v>
      </c>
      <c r="EZ9" s="27"/>
      <c r="FA9" s="28">
        <v>-0.008173371899377684</v>
      </c>
      <c r="FB9" s="27"/>
      <c r="FC9" s="28">
        <v>-0.018801228376378057</v>
      </c>
      <c r="FD9" s="27"/>
      <c r="FE9" s="28">
        <v>-0.006619832477708728</v>
      </c>
      <c r="FF9" s="27"/>
      <c r="FG9" s="28">
        <v>0.025137132236275443</v>
      </c>
      <c r="FH9" s="27"/>
      <c r="FI9" s="28">
        <v>0.035421319123532406</v>
      </c>
      <c r="FJ9" s="27"/>
      <c r="FK9" s="28">
        <v>0.011381836041768989</v>
      </c>
      <c r="FL9" s="27"/>
      <c r="FM9" s="28">
        <v>0.04087665216840505</v>
      </c>
      <c r="FN9" s="27"/>
      <c r="FO9" s="28">
        <v>0.06318714755162481</v>
      </c>
      <c r="FP9" s="27"/>
      <c r="FQ9" s="28">
        <v>0.04550397802072005</v>
      </c>
      <c r="FR9" s="27"/>
      <c r="FS9" s="28">
        <v>0.016350961713931165</v>
      </c>
      <c r="FT9" s="27"/>
      <c r="FU9" s="28">
        <v>0.025227133982116564</v>
      </c>
      <c r="FV9" s="27"/>
      <c r="FW9" s="28">
        <v>-0.026077514492372895</v>
      </c>
      <c r="FX9" s="27"/>
      <c r="FY9" s="28">
        <v>-0.001258766408919259</v>
      </c>
      <c r="FZ9" s="27"/>
      <c r="GA9" s="28">
        <v>0.005239467050774217</v>
      </c>
      <c r="GB9" s="27"/>
      <c r="GC9" s="28">
        <v>0.017176837240959322</v>
      </c>
      <c r="GD9" s="27"/>
      <c r="GE9" s="28">
        <v>0.016499383694312378</v>
      </c>
      <c r="GF9" s="27"/>
      <c r="GG9" s="28">
        <v>-0.00015590624837597659</v>
      </c>
      <c r="GH9" s="27"/>
      <c r="GI9" s="28">
        <v>0.019907134689351676</v>
      </c>
      <c r="GJ9" s="27"/>
      <c r="GK9" s="28">
        <v>0.004858409635279529</v>
      </c>
      <c r="GL9" s="27"/>
      <c r="GM9" s="28">
        <v>0.020861156661538722</v>
      </c>
      <c r="GN9" s="27"/>
      <c r="GO9" s="28">
        <v>0.01321476476725123</v>
      </c>
      <c r="GP9" s="27"/>
      <c r="GQ9" s="28">
        <v>0.00717496118329656</v>
      </c>
      <c r="GR9" s="27"/>
      <c r="GS9" s="28">
        <v>0.01987861871997923</v>
      </c>
      <c r="GT9" s="27"/>
      <c r="GU9" s="28">
        <v>0.007907842606883165</v>
      </c>
      <c r="GV9" s="27"/>
      <c r="GW9" s="28">
        <v>0.008145739273197993</v>
      </c>
      <c r="GX9" s="27"/>
      <c r="GY9" s="28">
        <v>0.015815351852431807</v>
      </c>
      <c r="GZ9" s="27"/>
      <c r="HA9" s="28">
        <v>0.008216179553582439</v>
      </c>
      <c r="HB9" s="27"/>
      <c r="HC9" s="28">
        <v>0.007323599113217644</v>
      </c>
      <c r="HD9" s="27"/>
      <c r="HE9" s="28">
        <v>-0.0034909841539675795</v>
      </c>
      <c r="HF9" s="27"/>
      <c r="HG9" s="28">
        <v>-0.04414049410546197</v>
      </c>
      <c r="HH9" s="27"/>
      <c r="HI9" s="28">
        <v>-0.02592580789087896</v>
      </c>
      <c r="HJ9" s="27"/>
      <c r="HK9" s="28">
        <v>-0.0070179456559079974</v>
      </c>
      <c r="HL9" s="27"/>
      <c r="HM9" s="28">
        <v>0.006408566721581549</v>
      </c>
      <c r="HN9" s="27"/>
      <c r="HO9" s="28">
        <v>0.013930494851773641</v>
      </c>
      <c r="HP9" s="20"/>
    </row>
    <row r="10" spans="1:224" ht="15">
      <c r="A10" s="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</row>
    <row r="11" spans="1:224" ht="15">
      <c r="A11" s="8" t="s">
        <v>44</v>
      </c>
      <c r="B11" s="18">
        <v>906411</v>
      </c>
      <c r="C11" s="18">
        <v>905692</v>
      </c>
      <c r="D11" s="18">
        <v>905569</v>
      </c>
      <c r="E11" s="18">
        <v>918669</v>
      </c>
      <c r="F11" s="18">
        <v>946035</v>
      </c>
      <c r="G11" s="18">
        <v>958648</v>
      </c>
      <c r="H11" s="18">
        <v>938036</v>
      </c>
      <c r="I11" s="18">
        <v>937513</v>
      </c>
      <c r="J11" s="18">
        <v>963283</v>
      </c>
      <c r="K11" s="18">
        <v>1001011</v>
      </c>
      <c r="L11" s="18">
        <v>1029508</v>
      </c>
      <c r="M11" s="18">
        <v>1025420</v>
      </c>
      <c r="N11" s="18">
        <v>1031584</v>
      </c>
      <c r="O11" s="18">
        <v>1015126</v>
      </c>
      <c r="P11" s="18">
        <v>1036918</v>
      </c>
      <c r="Q11" s="18">
        <v>1073445</v>
      </c>
      <c r="R11" s="18">
        <v>1104347</v>
      </c>
      <c r="S11" s="18">
        <v>1130545</v>
      </c>
      <c r="T11" s="18">
        <v>1168446</v>
      </c>
      <c r="U11" s="18">
        <v>1197195</v>
      </c>
      <c r="V11" s="18">
        <v>1219390</v>
      </c>
      <c r="W11" s="18">
        <v>1220739</v>
      </c>
      <c r="X11" s="18">
        <v>1173162</v>
      </c>
      <c r="Y11" s="18">
        <v>1160326</v>
      </c>
      <c r="Z11" s="18">
        <v>1165161</v>
      </c>
      <c r="AA11" s="18">
        <v>1180060</v>
      </c>
      <c r="AB11" s="18">
        <v>1196398</v>
      </c>
      <c r="AC11" s="18">
        <v>1204241</v>
      </c>
      <c r="AD11" s="18">
        <v>1230144</v>
      </c>
      <c r="AE11" s="18">
        <v>1250715</v>
      </c>
      <c r="AF11" s="18">
        <v>1283954</v>
      </c>
      <c r="AG11" s="18">
        <v>1303524</v>
      </c>
      <c r="AH11" s="18">
        <v>1308184</v>
      </c>
      <c r="AI11" s="18">
        <v>1313730</v>
      </c>
      <c r="AJ11" s="18">
        <v>1308217</v>
      </c>
      <c r="AK11" s="18">
        <v>1320735</v>
      </c>
      <c r="AL11" s="18">
        <v>1336483</v>
      </c>
      <c r="AM11" s="18">
        <v>1356485</v>
      </c>
      <c r="AN11" s="18">
        <v>1366919</v>
      </c>
      <c r="AO11" s="18">
        <v>1361475</v>
      </c>
      <c r="AP11" s="18">
        <v>1321809</v>
      </c>
      <c r="AQ11" s="18">
        <v>1314076</v>
      </c>
      <c r="AR11" s="18">
        <v>1333110</v>
      </c>
      <c r="AS11" s="18">
        <v>1363175</v>
      </c>
      <c r="AT11" s="18">
        <v>1376571</v>
      </c>
      <c r="AU11" s="18"/>
      <c r="AV11" s="18">
        <v>-719</v>
      </c>
      <c r="AW11" s="18"/>
      <c r="AX11" s="18">
        <v>-123</v>
      </c>
      <c r="AY11" s="18"/>
      <c r="AZ11" s="18">
        <v>13100</v>
      </c>
      <c r="BA11" s="18"/>
      <c r="BB11" s="18">
        <v>27366</v>
      </c>
      <c r="BC11" s="18"/>
      <c r="BD11" s="18">
        <v>12613</v>
      </c>
      <c r="BE11" s="18"/>
      <c r="BF11" s="18">
        <v>-20612</v>
      </c>
      <c r="BG11" s="18"/>
      <c r="BH11" s="18">
        <v>-523</v>
      </c>
      <c r="BI11" s="18"/>
      <c r="BJ11" s="18">
        <v>25770</v>
      </c>
      <c r="BK11" s="18"/>
      <c r="BL11" s="18">
        <v>37728</v>
      </c>
      <c r="BM11" s="18"/>
      <c r="BN11" s="18">
        <v>28497</v>
      </c>
      <c r="BO11" s="18"/>
      <c r="BP11" s="18">
        <v>-4088</v>
      </c>
      <c r="BQ11" s="18"/>
      <c r="BR11" s="18">
        <v>6164</v>
      </c>
      <c r="BS11" s="18"/>
      <c r="BT11" s="18">
        <v>-16458</v>
      </c>
      <c r="BU11" s="18"/>
      <c r="BV11" s="18">
        <v>21792</v>
      </c>
      <c r="BW11" s="18"/>
      <c r="BX11" s="18">
        <v>36527</v>
      </c>
      <c r="BY11" s="18"/>
      <c r="BZ11" s="18">
        <v>30902</v>
      </c>
      <c r="CA11" s="18"/>
      <c r="CB11" s="18">
        <v>26198</v>
      </c>
      <c r="CC11" s="18"/>
      <c r="CD11" s="18">
        <v>37901</v>
      </c>
      <c r="CE11" s="18"/>
      <c r="CF11" s="18">
        <v>28749</v>
      </c>
      <c r="CG11" s="18"/>
      <c r="CH11" s="18">
        <v>22195</v>
      </c>
      <c r="CI11" s="18"/>
      <c r="CJ11" s="18">
        <v>1349</v>
      </c>
      <c r="CK11" s="18"/>
      <c r="CL11" s="18">
        <v>-47577</v>
      </c>
      <c r="CM11" s="18"/>
      <c r="CN11" s="18">
        <v>-12836</v>
      </c>
      <c r="CO11" s="18"/>
      <c r="CP11" s="18">
        <v>4835</v>
      </c>
      <c r="CQ11" s="18"/>
      <c r="CR11" s="18">
        <v>14899</v>
      </c>
      <c r="CS11" s="18"/>
      <c r="CT11" s="18">
        <v>16338</v>
      </c>
      <c r="CU11" s="18"/>
      <c r="CV11" s="18">
        <v>7843</v>
      </c>
      <c r="CW11" s="18"/>
      <c r="CX11" s="18">
        <v>25903</v>
      </c>
      <c r="CY11" s="18"/>
      <c r="CZ11" s="18">
        <v>20571</v>
      </c>
      <c r="DA11" s="18"/>
      <c r="DB11" s="18">
        <v>33239</v>
      </c>
      <c r="DC11" s="18"/>
      <c r="DD11" s="18">
        <v>19570</v>
      </c>
      <c r="DE11" s="18"/>
      <c r="DF11" s="18">
        <v>4660</v>
      </c>
      <c r="DG11" s="18"/>
      <c r="DH11" s="18">
        <v>5546</v>
      </c>
      <c r="DI11" s="18"/>
      <c r="DJ11" s="18">
        <v>-5513</v>
      </c>
      <c r="DK11" s="18"/>
      <c r="DL11" s="18">
        <v>12518</v>
      </c>
      <c r="DM11" s="18"/>
      <c r="DN11" s="18">
        <v>15748</v>
      </c>
      <c r="DO11" s="18"/>
      <c r="DP11" s="18">
        <v>20002</v>
      </c>
      <c r="DQ11" s="18"/>
      <c r="DR11" s="18">
        <v>10434</v>
      </c>
      <c r="DS11" s="18"/>
      <c r="DT11" s="18">
        <v>-5444</v>
      </c>
      <c r="DU11" s="18"/>
      <c r="DV11" s="18">
        <v>-39666</v>
      </c>
      <c r="DW11" s="18"/>
      <c r="DX11" s="18">
        <v>-7733</v>
      </c>
      <c r="DY11" s="18"/>
      <c r="DZ11" s="18">
        <v>19034</v>
      </c>
      <c r="EA11" s="18"/>
      <c r="EB11" s="18">
        <v>30065</v>
      </c>
      <c r="EC11" s="18"/>
      <c r="ED11" s="18">
        <v>13396</v>
      </c>
      <c r="EE11" s="18"/>
      <c r="EF11" s="18"/>
      <c r="EG11" s="28">
        <v>-0.0007932383874423413</v>
      </c>
      <c r="EH11" s="27"/>
      <c r="EI11" s="28">
        <v>-0.00013580775804578158</v>
      </c>
      <c r="EJ11" s="27"/>
      <c r="EK11" s="28">
        <v>0.01446604289678644</v>
      </c>
      <c r="EL11" s="27"/>
      <c r="EM11" s="28">
        <v>0.029788748722336337</v>
      </c>
      <c r="EN11" s="27"/>
      <c r="EO11" s="28">
        <v>0.013332487698658083</v>
      </c>
      <c r="EP11" s="27"/>
      <c r="EQ11" s="28">
        <v>-0.02150111406898048</v>
      </c>
      <c r="ER11" s="27"/>
      <c r="ES11" s="28">
        <v>-0.0005575478979484796</v>
      </c>
      <c r="ET11" s="27"/>
      <c r="EU11" s="28">
        <v>0.02748761883835211</v>
      </c>
      <c r="EV11" s="27"/>
      <c r="EW11" s="28">
        <v>0.03916606023359698</v>
      </c>
      <c r="EX11" s="27"/>
      <c r="EY11" s="28">
        <v>0.028468218630964097</v>
      </c>
      <c r="EZ11" s="27"/>
      <c r="FA11" s="28">
        <v>-0.0039708287842347995</v>
      </c>
      <c r="FB11" s="27"/>
      <c r="FC11" s="28">
        <v>0.006011195412611418</v>
      </c>
      <c r="FD11" s="27"/>
      <c r="FE11" s="28">
        <v>-0.015954105530911686</v>
      </c>
      <c r="FF11" s="27"/>
      <c r="FG11" s="28">
        <v>0.02146728583446784</v>
      </c>
      <c r="FH11" s="27"/>
      <c r="FI11" s="28">
        <v>0.03522650778557224</v>
      </c>
      <c r="FJ11" s="27"/>
      <c r="FK11" s="28">
        <v>0.028787688237403873</v>
      </c>
      <c r="FL11" s="27"/>
      <c r="FM11" s="28">
        <v>0.023722616170460915</v>
      </c>
      <c r="FN11" s="27"/>
      <c r="FO11" s="28">
        <v>0.03352453904975034</v>
      </c>
      <c r="FP11" s="27"/>
      <c r="FQ11" s="28">
        <v>0.024604474661216694</v>
      </c>
      <c r="FR11" s="27"/>
      <c r="FS11" s="28">
        <v>0.018539168640029403</v>
      </c>
      <c r="FT11" s="27"/>
      <c r="FU11" s="28">
        <v>0.0011062908503432045</v>
      </c>
      <c r="FV11" s="27"/>
      <c r="FW11" s="28">
        <v>-0.03897393300287776</v>
      </c>
      <c r="FX11" s="27"/>
      <c r="FY11" s="28">
        <v>-0.010941370416020975</v>
      </c>
      <c r="FZ11" s="27"/>
      <c r="GA11" s="28">
        <v>0.004166932396585098</v>
      </c>
      <c r="GB11" s="27"/>
      <c r="GC11" s="28">
        <v>0.012787074061009594</v>
      </c>
      <c r="GD11" s="27"/>
      <c r="GE11" s="28">
        <v>0.013845058725827501</v>
      </c>
      <c r="GF11" s="27"/>
      <c r="GG11" s="28">
        <v>0.006555510791559331</v>
      </c>
      <c r="GH11" s="27"/>
      <c r="GI11" s="28">
        <v>0.021509814065456996</v>
      </c>
      <c r="GJ11" s="27"/>
      <c r="GK11" s="28">
        <v>0.01672243249570782</v>
      </c>
      <c r="GL11" s="27"/>
      <c r="GM11" s="28">
        <v>0.026575998528841502</v>
      </c>
      <c r="GN11" s="27"/>
      <c r="GO11" s="28">
        <v>0.01524197907401667</v>
      </c>
      <c r="GP11" s="27"/>
      <c r="GQ11" s="28">
        <v>0.0035749245890371027</v>
      </c>
      <c r="GR11" s="27"/>
      <c r="GS11" s="28">
        <v>0.004239464784770338</v>
      </c>
      <c r="GT11" s="27"/>
      <c r="GU11" s="28">
        <v>-0.004196448280849185</v>
      </c>
      <c r="GV11" s="27"/>
      <c r="GW11" s="28">
        <v>0.009568748915508666</v>
      </c>
      <c r="GX11" s="27"/>
      <c r="GY11" s="28">
        <v>0.011923663717551212</v>
      </c>
      <c r="GZ11" s="27"/>
      <c r="HA11" s="28">
        <v>0.014966146221089232</v>
      </c>
      <c r="HB11" s="27"/>
      <c r="HC11" s="28">
        <v>0.007691939092581194</v>
      </c>
      <c r="HD11" s="27"/>
      <c r="HE11" s="28">
        <v>-0.003982679295554455</v>
      </c>
      <c r="HF11" s="27"/>
      <c r="HG11" s="28">
        <v>-0.029134578306615987</v>
      </c>
      <c r="HH11" s="27"/>
      <c r="HI11" s="28">
        <v>-0.005850315741533005</v>
      </c>
      <c r="HJ11" s="27"/>
      <c r="HK11" s="28">
        <v>0.014484702559060512</v>
      </c>
      <c r="HL11" s="27"/>
      <c r="HM11" s="28">
        <v>0.02255252754836435</v>
      </c>
      <c r="HN11" s="27"/>
      <c r="HO11" s="28">
        <v>0.009827058154675666</v>
      </c>
      <c r="HP11" s="20"/>
    </row>
    <row r="12" spans="1:224" ht="15">
      <c r="A12" s="9" t="s">
        <v>45</v>
      </c>
      <c r="B12" s="21">
        <v>116996</v>
      </c>
      <c r="C12" s="21">
        <v>120309</v>
      </c>
      <c r="D12" s="21">
        <v>119972</v>
      </c>
      <c r="E12" s="21">
        <v>119952</v>
      </c>
      <c r="F12" s="21">
        <v>126231</v>
      </c>
      <c r="G12" s="21">
        <v>129082</v>
      </c>
      <c r="H12" s="21">
        <v>132520</v>
      </c>
      <c r="I12" s="21">
        <v>133839</v>
      </c>
      <c r="J12" s="21">
        <v>138821</v>
      </c>
      <c r="K12" s="21">
        <v>149778</v>
      </c>
      <c r="L12" s="21">
        <v>154102</v>
      </c>
      <c r="M12" s="21">
        <v>156856</v>
      </c>
      <c r="N12" s="21">
        <v>158252</v>
      </c>
      <c r="O12" s="21">
        <v>159291</v>
      </c>
      <c r="P12" s="21">
        <v>167826</v>
      </c>
      <c r="Q12" s="21">
        <v>177121</v>
      </c>
      <c r="R12" s="21">
        <v>182105</v>
      </c>
      <c r="S12" s="21">
        <v>191512</v>
      </c>
      <c r="T12" s="21">
        <v>200576</v>
      </c>
      <c r="U12" s="21">
        <v>206303</v>
      </c>
      <c r="V12" s="21">
        <v>214025</v>
      </c>
      <c r="W12" s="21">
        <v>215779</v>
      </c>
      <c r="X12" s="21">
        <v>209328</v>
      </c>
      <c r="Y12" s="21">
        <v>207576</v>
      </c>
      <c r="Z12" s="21">
        <v>210659</v>
      </c>
      <c r="AA12" s="21">
        <v>216396</v>
      </c>
      <c r="AB12" s="21">
        <v>222089</v>
      </c>
      <c r="AC12" s="21">
        <v>222990</v>
      </c>
      <c r="AD12" s="21">
        <v>226952</v>
      </c>
      <c r="AE12" s="21">
        <v>230415</v>
      </c>
      <c r="AF12" s="21">
        <v>236778</v>
      </c>
      <c r="AG12" s="21">
        <v>246820</v>
      </c>
      <c r="AH12" s="21">
        <v>254026</v>
      </c>
      <c r="AI12" s="21">
        <v>260668</v>
      </c>
      <c r="AJ12" s="21">
        <v>265096</v>
      </c>
      <c r="AK12" s="21">
        <v>272583</v>
      </c>
      <c r="AL12" s="21">
        <v>281463</v>
      </c>
      <c r="AM12" s="21">
        <v>285254</v>
      </c>
      <c r="AN12" s="21">
        <v>291782</v>
      </c>
      <c r="AO12" s="21">
        <v>292909</v>
      </c>
      <c r="AP12" s="21">
        <v>283907</v>
      </c>
      <c r="AQ12" s="21">
        <v>283144</v>
      </c>
      <c r="AR12" s="21">
        <v>290470</v>
      </c>
      <c r="AS12" s="21">
        <v>300837</v>
      </c>
      <c r="AT12" s="21">
        <v>312250</v>
      </c>
      <c r="AU12" s="21"/>
      <c r="AV12" s="18">
        <v>3313</v>
      </c>
      <c r="AW12" s="18">
        <v>4</v>
      </c>
      <c r="AX12" s="18">
        <v>-337</v>
      </c>
      <c r="AY12" s="18">
        <v>19</v>
      </c>
      <c r="AZ12" s="18">
        <v>-20</v>
      </c>
      <c r="BA12" s="18">
        <v>18</v>
      </c>
      <c r="BB12" s="18">
        <v>6279</v>
      </c>
      <c r="BC12" s="18">
        <v>4</v>
      </c>
      <c r="BD12" s="18">
        <v>2851</v>
      </c>
      <c r="BE12" s="18">
        <v>4</v>
      </c>
      <c r="BF12" s="18">
        <v>3438</v>
      </c>
      <c r="BG12" s="18">
        <v>1</v>
      </c>
      <c r="BH12" s="18">
        <v>1319</v>
      </c>
      <c r="BI12" s="18">
        <v>6</v>
      </c>
      <c r="BJ12" s="18">
        <v>4982</v>
      </c>
      <c r="BK12" s="18">
        <v>4</v>
      </c>
      <c r="BL12" s="18">
        <v>10957</v>
      </c>
      <c r="BM12" s="18">
        <v>4</v>
      </c>
      <c r="BN12" s="18">
        <v>4324</v>
      </c>
      <c r="BO12" s="18">
        <v>5</v>
      </c>
      <c r="BP12" s="18">
        <v>2754</v>
      </c>
      <c r="BQ12" s="18">
        <v>3</v>
      </c>
      <c r="BR12" s="18">
        <v>1396</v>
      </c>
      <c r="BS12" s="18">
        <v>5</v>
      </c>
      <c r="BT12" s="18">
        <v>1039</v>
      </c>
      <c r="BU12" s="18">
        <v>2</v>
      </c>
      <c r="BV12" s="18">
        <v>8535</v>
      </c>
      <c r="BW12" s="18">
        <v>2</v>
      </c>
      <c r="BX12" s="18">
        <v>9295</v>
      </c>
      <c r="BY12" s="18">
        <v>4</v>
      </c>
      <c r="BZ12" s="18">
        <v>4984</v>
      </c>
      <c r="CA12" s="18">
        <v>5</v>
      </c>
      <c r="CB12" s="18">
        <v>9407</v>
      </c>
      <c r="CC12" s="18">
        <v>3</v>
      </c>
      <c r="CD12" s="18">
        <v>9064</v>
      </c>
      <c r="CE12" s="18">
        <v>4</v>
      </c>
      <c r="CF12" s="18">
        <v>5727</v>
      </c>
      <c r="CG12" s="18">
        <v>6</v>
      </c>
      <c r="CH12" s="18">
        <v>7722</v>
      </c>
      <c r="CI12" s="18">
        <v>2</v>
      </c>
      <c r="CJ12" s="18">
        <v>1754</v>
      </c>
      <c r="CK12" s="18">
        <v>5</v>
      </c>
      <c r="CL12" s="18">
        <v>-6451</v>
      </c>
      <c r="CM12" s="18">
        <v>20</v>
      </c>
      <c r="CN12" s="18">
        <v>-1752</v>
      </c>
      <c r="CO12" s="18">
        <v>21</v>
      </c>
      <c r="CP12" s="18">
        <v>3083</v>
      </c>
      <c r="CQ12" s="18">
        <v>5</v>
      </c>
      <c r="CR12" s="18">
        <v>5737</v>
      </c>
      <c r="CS12" s="18">
        <v>3</v>
      </c>
      <c r="CT12" s="18">
        <v>5693</v>
      </c>
      <c r="CU12" s="18">
        <v>2</v>
      </c>
      <c r="CV12" s="18">
        <v>901</v>
      </c>
      <c r="CW12" s="18">
        <v>10</v>
      </c>
      <c r="CX12" s="18">
        <v>3962</v>
      </c>
      <c r="CY12" s="18">
        <v>5</v>
      </c>
      <c r="CZ12" s="18">
        <v>3463</v>
      </c>
      <c r="DA12" s="18">
        <v>4</v>
      </c>
      <c r="DB12" s="18">
        <v>6363</v>
      </c>
      <c r="DC12" s="18">
        <v>4</v>
      </c>
      <c r="DD12" s="18">
        <v>10042</v>
      </c>
      <c r="DE12" s="18">
        <v>2</v>
      </c>
      <c r="DF12" s="18">
        <v>7206</v>
      </c>
      <c r="DG12" s="18">
        <v>1</v>
      </c>
      <c r="DH12" s="18">
        <v>6642</v>
      </c>
      <c r="DI12" s="18">
        <v>1</v>
      </c>
      <c r="DJ12" s="18">
        <v>4428</v>
      </c>
      <c r="DK12" s="18">
        <v>1</v>
      </c>
      <c r="DL12" s="18">
        <v>7487</v>
      </c>
      <c r="DM12" s="18">
        <v>2</v>
      </c>
      <c r="DN12" s="18">
        <v>8880</v>
      </c>
      <c r="DO12" s="18">
        <v>2</v>
      </c>
      <c r="DP12" s="18">
        <v>3791</v>
      </c>
      <c r="DQ12" s="18">
        <v>4</v>
      </c>
      <c r="DR12" s="18">
        <v>6528</v>
      </c>
      <c r="DS12" s="18">
        <v>2</v>
      </c>
      <c r="DT12" s="18">
        <v>1127</v>
      </c>
      <c r="DU12" s="18">
        <v>2</v>
      </c>
      <c r="DV12" s="18">
        <v>-9002</v>
      </c>
      <c r="DW12" s="18">
        <v>20</v>
      </c>
      <c r="DX12" s="18">
        <v>-763</v>
      </c>
      <c r="DY12" s="18">
        <v>18</v>
      </c>
      <c r="DZ12" s="18">
        <v>7326</v>
      </c>
      <c r="EA12" s="18">
        <v>1</v>
      </c>
      <c r="EB12" s="18">
        <v>10367</v>
      </c>
      <c r="EC12" s="18">
        <v>1</v>
      </c>
      <c r="ED12" s="18">
        <v>11413</v>
      </c>
      <c r="EE12" s="18">
        <v>1</v>
      </c>
      <c r="EF12" s="18"/>
      <c r="EG12" s="28">
        <v>0.028317207425894903</v>
      </c>
      <c r="EH12" s="27">
        <v>10</v>
      </c>
      <c r="EI12" s="28">
        <v>-0.0028011204481792717</v>
      </c>
      <c r="EJ12" s="27">
        <v>16</v>
      </c>
      <c r="EK12" s="28">
        <v>-0.0001667055646317474</v>
      </c>
      <c r="EL12" s="27">
        <v>18</v>
      </c>
      <c r="EM12" s="28">
        <v>0.05234593837535014</v>
      </c>
      <c r="EN12" s="27">
        <v>11</v>
      </c>
      <c r="EO12" s="28">
        <v>0.022585577235385918</v>
      </c>
      <c r="EP12" s="27">
        <v>8</v>
      </c>
      <c r="EQ12" s="28">
        <v>0.02663423250336995</v>
      </c>
      <c r="ER12" s="27">
        <v>3</v>
      </c>
      <c r="ES12" s="28">
        <v>0.009953214609115605</v>
      </c>
      <c r="ET12" s="27">
        <v>16</v>
      </c>
      <c r="EU12" s="28">
        <v>0.037223828629921026</v>
      </c>
      <c r="EV12" s="27">
        <v>12</v>
      </c>
      <c r="EW12" s="28">
        <v>0.0789289804856614</v>
      </c>
      <c r="EX12" s="27">
        <v>6</v>
      </c>
      <c r="EY12" s="28">
        <v>0.02886939336885257</v>
      </c>
      <c r="EZ12" s="27">
        <v>10</v>
      </c>
      <c r="FA12" s="28">
        <v>0.017871280061258127</v>
      </c>
      <c r="FB12" s="27">
        <v>4</v>
      </c>
      <c r="FC12" s="28">
        <v>0.008899882694955882</v>
      </c>
      <c r="FD12" s="27">
        <v>9</v>
      </c>
      <c r="FE12" s="28">
        <v>0.006565477845461669</v>
      </c>
      <c r="FF12" s="27">
        <v>6</v>
      </c>
      <c r="FG12" s="28">
        <v>0.05358118161101381</v>
      </c>
      <c r="FH12" s="27">
        <v>11</v>
      </c>
      <c r="FI12" s="28">
        <v>0.05538474372266514</v>
      </c>
      <c r="FJ12" s="27">
        <v>9</v>
      </c>
      <c r="FK12" s="28">
        <v>0.02813895585503695</v>
      </c>
      <c r="FL12" s="27">
        <v>16</v>
      </c>
      <c r="FM12" s="28">
        <v>0.05165701106504489</v>
      </c>
      <c r="FN12" s="27">
        <v>12</v>
      </c>
      <c r="FO12" s="28">
        <v>0.04732862692677221</v>
      </c>
      <c r="FP12" s="27">
        <v>13</v>
      </c>
      <c r="FQ12" s="28">
        <v>0.028552768028079132</v>
      </c>
      <c r="FR12" s="27">
        <v>20</v>
      </c>
      <c r="FS12" s="28">
        <v>0.037430381526201754</v>
      </c>
      <c r="FT12" s="27">
        <v>9</v>
      </c>
      <c r="FU12" s="28">
        <v>0.008195304286882374</v>
      </c>
      <c r="FV12" s="27">
        <v>20</v>
      </c>
      <c r="FW12" s="28">
        <v>-0.02989632911451068</v>
      </c>
      <c r="FX12" s="27">
        <v>18</v>
      </c>
      <c r="FY12" s="28">
        <v>-0.008369639990827791</v>
      </c>
      <c r="FZ12" s="27">
        <v>15</v>
      </c>
      <c r="GA12" s="28">
        <v>0.014852391413265503</v>
      </c>
      <c r="GB12" s="27">
        <v>11</v>
      </c>
      <c r="GC12" s="28">
        <v>0.027233586032403077</v>
      </c>
      <c r="GD12" s="27">
        <v>9</v>
      </c>
      <c r="GE12" s="28">
        <v>0.026308249690382448</v>
      </c>
      <c r="GF12" s="27">
        <v>10</v>
      </c>
      <c r="GG12" s="28">
        <v>0.004056932130812422</v>
      </c>
      <c r="GH12" s="27">
        <v>18</v>
      </c>
      <c r="GI12" s="28">
        <v>0.017767612897439347</v>
      </c>
      <c r="GJ12" s="27">
        <v>21</v>
      </c>
      <c r="GK12" s="28">
        <v>0.01525873312418485</v>
      </c>
      <c r="GL12" s="27">
        <v>15</v>
      </c>
      <c r="GM12" s="28">
        <v>0.027615389623071415</v>
      </c>
      <c r="GN12" s="27">
        <v>14</v>
      </c>
      <c r="GO12" s="28">
        <v>0.042411034808977184</v>
      </c>
      <c r="GP12" s="27">
        <v>4</v>
      </c>
      <c r="GQ12" s="28">
        <v>0.02919536504335143</v>
      </c>
      <c r="GR12" s="27">
        <v>10</v>
      </c>
      <c r="GS12" s="28">
        <v>0.026146929841827215</v>
      </c>
      <c r="GT12" s="27">
        <v>11</v>
      </c>
      <c r="GU12" s="28">
        <v>0.0169871253855479</v>
      </c>
      <c r="GV12" s="27">
        <v>10</v>
      </c>
      <c r="GW12" s="28">
        <v>0.02824259890756556</v>
      </c>
      <c r="GX12" s="27">
        <v>8</v>
      </c>
      <c r="GY12" s="28">
        <v>0.03257723335644556</v>
      </c>
      <c r="GZ12" s="27">
        <v>5</v>
      </c>
      <c r="HA12" s="28">
        <v>0.013468910656107553</v>
      </c>
      <c r="HB12" s="27">
        <v>15</v>
      </c>
      <c r="HC12" s="28">
        <v>0.02288486752157726</v>
      </c>
      <c r="HD12" s="27">
        <v>5</v>
      </c>
      <c r="HE12" s="28">
        <v>0.0038624726679507304</v>
      </c>
      <c r="HF12" s="27">
        <v>6</v>
      </c>
      <c r="HG12" s="28">
        <v>-0.030733094578862377</v>
      </c>
      <c r="HH12" s="27">
        <v>14</v>
      </c>
      <c r="HI12" s="28">
        <v>-0.0026874997798574884</v>
      </c>
      <c r="HJ12" s="27">
        <v>6</v>
      </c>
      <c r="HK12" s="28">
        <v>0.02587376034809143</v>
      </c>
      <c r="HL12" s="27">
        <v>3</v>
      </c>
      <c r="HM12" s="28">
        <v>0.035690432746927396</v>
      </c>
      <c r="HN12" s="27">
        <v>3</v>
      </c>
      <c r="HO12" s="28">
        <v>0.03793748774253167</v>
      </c>
      <c r="HP12" s="20">
        <v>2</v>
      </c>
    </row>
    <row r="13" spans="1:224" ht="15">
      <c r="A13" s="9" t="s">
        <v>46</v>
      </c>
      <c r="B13" s="21">
        <v>205540</v>
      </c>
      <c r="C13" s="21">
        <v>205079</v>
      </c>
      <c r="D13" s="21">
        <v>208789</v>
      </c>
      <c r="E13" s="21">
        <v>215108</v>
      </c>
      <c r="F13" s="21">
        <v>226489</v>
      </c>
      <c r="G13" s="21">
        <v>231502</v>
      </c>
      <c r="H13" s="21">
        <v>230536</v>
      </c>
      <c r="I13" s="21">
        <v>233231</v>
      </c>
      <c r="J13" s="21">
        <v>245324</v>
      </c>
      <c r="K13" s="21">
        <v>266814</v>
      </c>
      <c r="L13" s="21">
        <v>278301</v>
      </c>
      <c r="M13" s="21">
        <v>279046</v>
      </c>
      <c r="N13" s="21">
        <v>283790</v>
      </c>
      <c r="O13" s="21">
        <v>278939</v>
      </c>
      <c r="P13" s="21">
        <v>285985</v>
      </c>
      <c r="Q13" s="21">
        <v>297736</v>
      </c>
      <c r="R13" s="21">
        <v>308107</v>
      </c>
      <c r="S13" s="21">
        <v>316559</v>
      </c>
      <c r="T13" s="21">
        <v>328539</v>
      </c>
      <c r="U13" s="21">
        <v>335707</v>
      </c>
      <c r="V13" s="21">
        <v>338302</v>
      </c>
      <c r="W13" s="21">
        <v>345308</v>
      </c>
      <c r="X13" s="21">
        <v>335979</v>
      </c>
      <c r="Y13" s="21">
        <v>332370</v>
      </c>
      <c r="Z13" s="21">
        <v>335903</v>
      </c>
      <c r="AA13" s="21">
        <v>344215</v>
      </c>
      <c r="AB13" s="21">
        <v>352324</v>
      </c>
      <c r="AC13" s="21">
        <v>356514</v>
      </c>
      <c r="AD13" s="21">
        <v>365482</v>
      </c>
      <c r="AE13" s="21">
        <v>371918</v>
      </c>
      <c r="AF13" s="21">
        <v>381163</v>
      </c>
      <c r="AG13" s="21">
        <v>381850</v>
      </c>
      <c r="AH13" s="21">
        <v>384883</v>
      </c>
      <c r="AI13" s="21">
        <v>384003</v>
      </c>
      <c r="AJ13" s="21">
        <v>380845</v>
      </c>
      <c r="AK13" s="21">
        <v>388914</v>
      </c>
      <c r="AL13" s="21">
        <v>394617</v>
      </c>
      <c r="AM13" s="21">
        <v>399575</v>
      </c>
      <c r="AN13" s="21">
        <v>405123</v>
      </c>
      <c r="AO13" s="21">
        <v>401866</v>
      </c>
      <c r="AP13" s="21">
        <v>390284</v>
      </c>
      <c r="AQ13" s="21">
        <v>385677</v>
      </c>
      <c r="AR13" s="21">
        <v>385800</v>
      </c>
      <c r="AS13" s="21">
        <v>388868</v>
      </c>
      <c r="AT13" s="21">
        <v>385945</v>
      </c>
      <c r="AU13" s="21"/>
      <c r="AV13" s="18">
        <v>-461</v>
      </c>
      <c r="AW13" s="18">
        <v>21</v>
      </c>
      <c r="AX13" s="18">
        <v>3710</v>
      </c>
      <c r="AY13" s="18">
        <v>3</v>
      </c>
      <c r="AZ13" s="18">
        <v>6319</v>
      </c>
      <c r="BA13" s="18">
        <v>3</v>
      </c>
      <c r="BB13" s="18">
        <v>11381</v>
      </c>
      <c r="BC13" s="18">
        <v>2</v>
      </c>
      <c r="BD13" s="18">
        <v>5013</v>
      </c>
      <c r="BE13" s="18">
        <v>1</v>
      </c>
      <c r="BF13" s="18">
        <v>-966</v>
      </c>
      <c r="BG13" s="18">
        <v>19</v>
      </c>
      <c r="BH13" s="18">
        <v>2695</v>
      </c>
      <c r="BI13" s="18">
        <v>2</v>
      </c>
      <c r="BJ13" s="18">
        <v>12093</v>
      </c>
      <c r="BK13" s="18">
        <v>2</v>
      </c>
      <c r="BL13" s="18">
        <v>21490</v>
      </c>
      <c r="BM13" s="18">
        <v>1</v>
      </c>
      <c r="BN13" s="18">
        <v>11487</v>
      </c>
      <c r="BO13" s="18">
        <v>2</v>
      </c>
      <c r="BP13" s="18">
        <v>745</v>
      </c>
      <c r="BQ13" s="18">
        <v>4</v>
      </c>
      <c r="BR13" s="18">
        <v>4744</v>
      </c>
      <c r="BS13" s="18">
        <v>2</v>
      </c>
      <c r="BT13" s="18">
        <v>-4851</v>
      </c>
      <c r="BU13" s="18">
        <v>22</v>
      </c>
      <c r="BV13" s="18">
        <v>7046</v>
      </c>
      <c r="BW13" s="18">
        <v>4</v>
      </c>
      <c r="BX13" s="18">
        <v>11751</v>
      </c>
      <c r="BY13" s="18">
        <v>3</v>
      </c>
      <c r="BZ13" s="18">
        <v>10371</v>
      </c>
      <c r="CA13" s="18">
        <v>3</v>
      </c>
      <c r="CB13" s="18">
        <v>8452</v>
      </c>
      <c r="CC13" s="18">
        <v>4</v>
      </c>
      <c r="CD13" s="18">
        <v>11980</v>
      </c>
      <c r="CE13" s="18">
        <v>2</v>
      </c>
      <c r="CF13" s="18">
        <v>7168</v>
      </c>
      <c r="CG13" s="18">
        <v>3</v>
      </c>
      <c r="CH13" s="18">
        <v>2595</v>
      </c>
      <c r="CI13" s="18">
        <v>7</v>
      </c>
      <c r="CJ13" s="18">
        <v>7006</v>
      </c>
      <c r="CK13" s="18">
        <v>2</v>
      </c>
      <c r="CL13" s="18">
        <v>-9329</v>
      </c>
      <c r="CM13" s="18">
        <v>21</v>
      </c>
      <c r="CN13" s="18">
        <v>-3609</v>
      </c>
      <c r="CO13" s="18">
        <v>22</v>
      </c>
      <c r="CP13" s="18">
        <v>3533</v>
      </c>
      <c r="CQ13" s="18">
        <v>2</v>
      </c>
      <c r="CR13" s="18">
        <v>8312</v>
      </c>
      <c r="CS13" s="18">
        <v>1</v>
      </c>
      <c r="CT13" s="18">
        <v>8109</v>
      </c>
      <c r="CU13" s="18">
        <v>1</v>
      </c>
      <c r="CV13" s="18">
        <v>4190</v>
      </c>
      <c r="CW13" s="18">
        <v>3</v>
      </c>
      <c r="CX13" s="18">
        <v>8968</v>
      </c>
      <c r="CY13" s="18">
        <v>2</v>
      </c>
      <c r="CZ13" s="18">
        <v>6436</v>
      </c>
      <c r="DA13" s="18">
        <v>3</v>
      </c>
      <c r="DB13" s="18">
        <v>9245</v>
      </c>
      <c r="DC13" s="18">
        <v>2</v>
      </c>
      <c r="DD13" s="18">
        <v>687</v>
      </c>
      <c r="DE13" s="18">
        <v>11</v>
      </c>
      <c r="DF13" s="18">
        <v>3033</v>
      </c>
      <c r="DG13" s="18">
        <v>4</v>
      </c>
      <c r="DH13" s="18">
        <v>-880</v>
      </c>
      <c r="DI13" s="18">
        <v>23</v>
      </c>
      <c r="DJ13" s="18">
        <v>-3158</v>
      </c>
      <c r="DK13" s="18">
        <v>23</v>
      </c>
      <c r="DL13" s="18">
        <v>8069</v>
      </c>
      <c r="DM13" s="18">
        <v>1</v>
      </c>
      <c r="DN13" s="18">
        <v>5703</v>
      </c>
      <c r="DO13" s="18">
        <v>3</v>
      </c>
      <c r="DP13" s="18">
        <v>4958</v>
      </c>
      <c r="DQ13" s="18">
        <v>3</v>
      </c>
      <c r="DR13" s="18">
        <v>5548</v>
      </c>
      <c r="DS13" s="18">
        <v>3</v>
      </c>
      <c r="DT13" s="18">
        <v>-3257</v>
      </c>
      <c r="DU13" s="18">
        <v>23</v>
      </c>
      <c r="DV13" s="18">
        <v>-11582</v>
      </c>
      <c r="DW13" s="18">
        <v>23</v>
      </c>
      <c r="DX13" s="18">
        <v>-4607</v>
      </c>
      <c r="DY13" s="18">
        <v>23</v>
      </c>
      <c r="DZ13" s="18">
        <v>123</v>
      </c>
      <c r="EA13" s="18">
        <v>11</v>
      </c>
      <c r="EB13" s="18">
        <v>3068</v>
      </c>
      <c r="EC13" s="18">
        <v>5</v>
      </c>
      <c r="ED13" s="18">
        <v>-2923</v>
      </c>
      <c r="EE13" s="18">
        <v>24</v>
      </c>
      <c r="EF13" s="18"/>
      <c r="EG13" s="28">
        <v>-0.002242872433589569</v>
      </c>
      <c r="EH13" s="27">
        <v>18</v>
      </c>
      <c r="EI13" s="28">
        <v>0.01809058948015155</v>
      </c>
      <c r="EJ13" s="27">
        <v>10</v>
      </c>
      <c r="EK13" s="28">
        <v>0.030265004382414782</v>
      </c>
      <c r="EL13" s="27">
        <v>10</v>
      </c>
      <c r="EM13" s="28">
        <v>0.05290830652509437</v>
      </c>
      <c r="EN13" s="27">
        <v>9</v>
      </c>
      <c r="EO13" s="28">
        <v>0.022133525248466814</v>
      </c>
      <c r="EP13" s="27">
        <v>9</v>
      </c>
      <c r="EQ13" s="28">
        <v>-0.004172750127428705</v>
      </c>
      <c r="ER13" s="27">
        <v>9</v>
      </c>
      <c r="ES13" s="28">
        <v>0.011690148176423639</v>
      </c>
      <c r="ET13" s="27">
        <v>14</v>
      </c>
      <c r="EU13" s="28">
        <v>0.0518498827342849</v>
      </c>
      <c r="EV13" s="27">
        <v>8</v>
      </c>
      <c r="EW13" s="28">
        <v>0.08759844124504737</v>
      </c>
      <c r="EX13" s="27">
        <v>4</v>
      </c>
      <c r="EY13" s="28">
        <v>0.04305246351390857</v>
      </c>
      <c r="EZ13" s="27">
        <v>5</v>
      </c>
      <c r="FA13" s="28">
        <v>0.0026769576825092256</v>
      </c>
      <c r="FB13" s="27">
        <v>10</v>
      </c>
      <c r="FC13" s="28">
        <v>0.017000781233201694</v>
      </c>
      <c r="FD13" s="27">
        <v>7</v>
      </c>
      <c r="FE13" s="28">
        <v>-0.01709362556820184</v>
      </c>
      <c r="FF13" s="27">
        <v>12</v>
      </c>
      <c r="FG13" s="28">
        <v>0.02526000308311136</v>
      </c>
      <c r="FH13" s="27">
        <v>17</v>
      </c>
      <c r="FI13" s="28">
        <v>0.04108956763466615</v>
      </c>
      <c r="FJ13" s="27">
        <v>15</v>
      </c>
      <c r="FK13" s="28">
        <v>0.03483287207458957</v>
      </c>
      <c r="FL13" s="27">
        <v>13</v>
      </c>
      <c r="FM13" s="28">
        <v>0.027432028483611214</v>
      </c>
      <c r="FN13" s="27">
        <v>20</v>
      </c>
      <c r="FO13" s="28">
        <v>0.03784444605902849</v>
      </c>
      <c r="FP13" s="27">
        <v>20</v>
      </c>
      <c r="FQ13" s="28">
        <v>0.021817805496455518</v>
      </c>
      <c r="FR13" s="27">
        <v>21</v>
      </c>
      <c r="FS13" s="28">
        <v>0.00772995499051256</v>
      </c>
      <c r="FT13" s="27">
        <v>20</v>
      </c>
      <c r="FU13" s="28">
        <v>0.020709307068831992</v>
      </c>
      <c r="FV13" s="27">
        <v>11</v>
      </c>
      <c r="FW13" s="28">
        <v>-0.027016460666998737</v>
      </c>
      <c r="FX13" s="27">
        <v>16</v>
      </c>
      <c r="FY13" s="28">
        <v>-0.010741742787495647</v>
      </c>
      <c r="FZ13" s="27">
        <v>17</v>
      </c>
      <c r="GA13" s="28">
        <v>0.010629719890483497</v>
      </c>
      <c r="GB13" s="27">
        <v>14</v>
      </c>
      <c r="GC13" s="28">
        <v>0.024745238952912002</v>
      </c>
      <c r="GD13" s="27">
        <v>12</v>
      </c>
      <c r="GE13" s="28">
        <v>0.023557950699417515</v>
      </c>
      <c r="GF13" s="27">
        <v>12</v>
      </c>
      <c r="GG13" s="28">
        <v>0.011892462619634201</v>
      </c>
      <c r="GH13" s="27">
        <v>13</v>
      </c>
      <c r="GI13" s="28">
        <v>0.025154692382346838</v>
      </c>
      <c r="GJ13" s="27">
        <v>16</v>
      </c>
      <c r="GK13" s="28">
        <v>0.017609622361703176</v>
      </c>
      <c r="GL13" s="27">
        <v>13</v>
      </c>
      <c r="GM13" s="28">
        <v>0.02485762990766782</v>
      </c>
      <c r="GN13" s="27">
        <v>15</v>
      </c>
      <c r="GO13" s="28">
        <v>0.001802378509981294</v>
      </c>
      <c r="GP13" s="27">
        <v>22</v>
      </c>
      <c r="GQ13" s="28">
        <v>0.007942909519444808</v>
      </c>
      <c r="GR13" s="27">
        <v>14</v>
      </c>
      <c r="GS13" s="28">
        <v>-0.002286409116536714</v>
      </c>
      <c r="GT13" s="27">
        <v>19</v>
      </c>
      <c r="GU13" s="28">
        <v>-0.0082238940841608</v>
      </c>
      <c r="GV13" s="27">
        <v>20</v>
      </c>
      <c r="GW13" s="28">
        <v>0.021187097112998727</v>
      </c>
      <c r="GX13" s="27">
        <v>12</v>
      </c>
      <c r="GY13" s="28">
        <v>0.014663910273222358</v>
      </c>
      <c r="GZ13" s="27">
        <v>13</v>
      </c>
      <c r="HA13" s="28">
        <v>0.012564081121695214</v>
      </c>
      <c r="HB13" s="27">
        <v>18</v>
      </c>
      <c r="HC13" s="28">
        <v>0.013884752549583932</v>
      </c>
      <c r="HD13" s="27">
        <v>11</v>
      </c>
      <c r="HE13" s="28">
        <v>-0.00803953367248959</v>
      </c>
      <c r="HF13" s="27">
        <v>15</v>
      </c>
      <c r="HG13" s="28">
        <v>-0.028820552124339954</v>
      </c>
      <c r="HH13" s="27">
        <v>8</v>
      </c>
      <c r="HI13" s="28">
        <v>-0.011804224615920714</v>
      </c>
      <c r="HJ13" s="27">
        <v>15</v>
      </c>
      <c r="HK13" s="28">
        <v>0.0003189197177949424</v>
      </c>
      <c r="HL13" s="27">
        <v>15</v>
      </c>
      <c r="HM13" s="28">
        <v>0.007952306894764127</v>
      </c>
      <c r="HN13" s="27">
        <v>16</v>
      </c>
      <c r="HO13" s="28">
        <v>-0.007516689467891418</v>
      </c>
      <c r="HP13" s="20">
        <v>23</v>
      </c>
    </row>
    <row r="14" spans="1:224" ht="15">
      <c r="A14" s="9" t="s">
        <v>47</v>
      </c>
      <c r="B14" s="21">
        <v>21801</v>
      </c>
      <c r="C14" s="21">
        <v>21752</v>
      </c>
      <c r="D14" s="21">
        <v>22110</v>
      </c>
      <c r="E14" s="21">
        <v>22649</v>
      </c>
      <c r="F14" s="21">
        <v>24255</v>
      </c>
      <c r="G14" s="21">
        <v>25142</v>
      </c>
      <c r="H14" s="21">
        <v>24623</v>
      </c>
      <c r="I14" s="21">
        <v>25141</v>
      </c>
      <c r="J14" s="21">
        <v>26694</v>
      </c>
      <c r="K14" s="21">
        <v>28146</v>
      </c>
      <c r="L14" s="21">
        <v>29224</v>
      </c>
      <c r="M14" s="21">
        <v>28236</v>
      </c>
      <c r="N14" s="21">
        <v>28220</v>
      </c>
      <c r="O14" s="21">
        <v>27227</v>
      </c>
      <c r="P14" s="21">
        <v>28719</v>
      </c>
      <c r="Q14" s="21">
        <v>30042</v>
      </c>
      <c r="R14" s="21">
        <v>31016</v>
      </c>
      <c r="S14" s="21">
        <v>34165</v>
      </c>
      <c r="T14" s="21">
        <v>36654</v>
      </c>
      <c r="U14" s="21">
        <v>37716</v>
      </c>
      <c r="V14" s="21">
        <v>38954</v>
      </c>
      <c r="W14" s="21">
        <v>39588</v>
      </c>
      <c r="X14" s="21">
        <v>38599</v>
      </c>
      <c r="Y14" s="21">
        <v>39677</v>
      </c>
      <c r="Z14" s="21">
        <v>41000</v>
      </c>
      <c r="AA14" s="21">
        <v>42425</v>
      </c>
      <c r="AB14" s="21">
        <v>43464</v>
      </c>
      <c r="AC14" s="21">
        <v>44482</v>
      </c>
      <c r="AD14" s="21">
        <v>46086</v>
      </c>
      <c r="AE14" s="21">
        <v>48013</v>
      </c>
      <c r="AF14" s="21">
        <v>49581</v>
      </c>
      <c r="AG14" s="21">
        <v>50537</v>
      </c>
      <c r="AH14" s="21">
        <v>52491</v>
      </c>
      <c r="AI14" s="21">
        <v>53959</v>
      </c>
      <c r="AJ14" s="21">
        <v>54396</v>
      </c>
      <c r="AK14" s="21">
        <v>56493</v>
      </c>
      <c r="AL14" s="21">
        <v>58822</v>
      </c>
      <c r="AM14" s="21">
        <v>60550</v>
      </c>
      <c r="AN14" s="21">
        <v>61650</v>
      </c>
      <c r="AO14" s="21">
        <v>61818</v>
      </c>
      <c r="AP14" s="21">
        <v>59003</v>
      </c>
      <c r="AQ14" s="21">
        <v>58285</v>
      </c>
      <c r="AR14" s="21">
        <v>59215</v>
      </c>
      <c r="AS14" s="21">
        <v>59776</v>
      </c>
      <c r="AT14" s="21">
        <v>60270</v>
      </c>
      <c r="AU14" s="21"/>
      <c r="AV14" s="18">
        <v>-49</v>
      </c>
      <c r="AW14" s="18">
        <v>19</v>
      </c>
      <c r="AX14" s="18">
        <v>358</v>
      </c>
      <c r="AY14" s="18">
        <v>9</v>
      </c>
      <c r="AZ14" s="18">
        <v>539</v>
      </c>
      <c r="BA14" s="18">
        <v>10</v>
      </c>
      <c r="BB14" s="18">
        <v>1606</v>
      </c>
      <c r="BC14" s="18">
        <v>9</v>
      </c>
      <c r="BD14" s="18">
        <v>887</v>
      </c>
      <c r="BE14" s="18">
        <v>7</v>
      </c>
      <c r="BF14" s="18">
        <v>-519</v>
      </c>
      <c r="BG14" s="18">
        <v>14</v>
      </c>
      <c r="BH14" s="18">
        <v>518</v>
      </c>
      <c r="BI14" s="18">
        <v>10</v>
      </c>
      <c r="BJ14" s="18">
        <v>1553</v>
      </c>
      <c r="BK14" s="18">
        <v>9</v>
      </c>
      <c r="BL14" s="18">
        <v>1452</v>
      </c>
      <c r="BM14" s="18">
        <v>11</v>
      </c>
      <c r="BN14" s="18">
        <v>1078</v>
      </c>
      <c r="BO14" s="18">
        <v>8</v>
      </c>
      <c r="BP14" s="18">
        <v>-988</v>
      </c>
      <c r="BQ14" s="18">
        <v>22</v>
      </c>
      <c r="BR14" s="18">
        <v>-16</v>
      </c>
      <c r="BS14" s="18">
        <v>15</v>
      </c>
      <c r="BT14" s="18">
        <v>-993</v>
      </c>
      <c r="BU14" s="18">
        <v>19</v>
      </c>
      <c r="BV14" s="18">
        <v>1492</v>
      </c>
      <c r="BW14" s="18">
        <v>9</v>
      </c>
      <c r="BX14" s="18">
        <v>1323</v>
      </c>
      <c r="BY14" s="18">
        <v>12</v>
      </c>
      <c r="BZ14" s="18">
        <v>974</v>
      </c>
      <c r="CA14" s="18">
        <v>13</v>
      </c>
      <c r="CB14" s="18">
        <v>3149</v>
      </c>
      <c r="CC14" s="18">
        <v>6</v>
      </c>
      <c r="CD14" s="18">
        <v>2489</v>
      </c>
      <c r="CE14" s="18">
        <v>9</v>
      </c>
      <c r="CF14" s="18">
        <v>1062</v>
      </c>
      <c r="CG14" s="18">
        <v>13</v>
      </c>
      <c r="CH14" s="18">
        <v>1238</v>
      </c>
      <c r="CI14" s="18">
        <v>12</v>
      </c>
      <c r="CJ14" s="18">
        <v>634</v>
      </c>
      <c r="CK14" s="18">
        <v>12</v>
      </c>
      <c r="CL14" s="18">
        <v>-989</v>
      </c>
      <c r="CM14" s="18">
        <v>19</v>
      </c>
      <c r="CN14" s="18">
        <v>1078</v>
      </c>
      <c r="CO14" s="18">
        <v>4</v>
      </c>
      <c r="CP14" s="18">
        <v>1323</v>
      </c>
      <c r="CQ14" s="18">
        <v>7</v>
      </c>
      <c r="CR14" s="18">
        <v>1425</v>
      </c>
      <c r="CS14" s="18">
        <v>8</v>
      </c>
      <c r="CT14" s="18">
        <v>1039</v>
      </c>
      <c r="CU14" s="18">
        <v>10</v>
      </c>
      <c r="CV14" s="18">
        <v>1018</v>
      </c>
      <c r="CW14" s="18">
        <v>9</v>
      </c>
      <c r="CX14" s="18">
        <v>1604</v>
      </c>
      <c r="CY14" s="18">
        <v>10</v>
      </c>
      <c r="CZ14" s="18">
        <v>1927</v>
      </c>
      <c r="DA14" s="18">
        <v>9</v>
      </c>
      <c r="DB14" s="18">
        <v>1568</v>
      </c>
      <c r="DC14" s="18">
        <v>9</v>
      </c>
      <c r="DD14" s="18">
        <v>956</v>
      </c>
      <c r="DE14" s="18">
        <v>8</v>
      </c>
      <c r="DF14" s="18">
        <v>1954</v>
      </c>
      <c r="DG14" s="18">
        <v>5</v>
      </c>
      <c r="DH14" s="18">
        <v>1468</v>
      </c>
      <c r="DI14" s="18">
        <v>8</v>
      </c>
      <c r="DJ14" s="18">
        <v>437</v>
      </c>
      <c r="DK14" s="18">
        <v>11</v>
      </c>
      <c r="DL14" s="18">
        <v>2097</v>
      </c>
      <c r="DM14" s="18">
        <v>7</v>
      </c>
      <c r="DN14" s="18">
        <v>2329</v>
      </c>
      <c r="DO14" s="18">
        <v>6</v>
      </c>
      <c r="DP14" s="18">
        <v>1728</v>
      </c>
      <c r="DQ14" s="18">
        <v>6</v>
      </c>
      <c r="DR14" s="18">
        <v>1100</v>
      </c>
      <c r="DS14" s="18">
        <v>6</v>
      </c>
      <c r="DT14" s="18">
        <v>168</v>
      </c>
      <c r="DU14" s="18">
        <v>5</v>
      </c>
      <c r="DV14" s="18">
        <v>-2815</v>
      </c>
      <c r="DW14" s="18">
        <v>19</v>
      </c>
      <c r="DX14" s="18">
        <v>-718</v>
      </c>
      <c r="DY14" s="18">
        <v>17</v>
      </c>
      <c r="DZ14" s="18">
        <v>930</v>
      </c>
      <c r="EA14" s="18">
        <v>7</v>
      </c>
      <c r="EB14" s="18">
        <v>561</v>
      </c>
      <c r="EC14" s="18">
        <v>12</v>
      </c>
      <c r="ED14" s="18">
        <v>494</v>
      </c>
      <c r="EE14" s="18">
        <v>8</v>
      </c>
      <c r="EF14" s="18"/>
      <c r="EG14" s="28">
        <v>-0.00224760332094858</v>
      </c>
      <c r="EH14" s="27">
        <v>19</v>
      </c>
      <c r="EI14" s="28">
        <v>0.01645825671202648</v>
      </c>
      <c r="EJ14" s="27">
        <v>11</v>
      </c>
      <c r="EK14" s="28">
        <v>0.02437810945273632</v>
      </c>
      <c r="EL14" s="27">
        <v>13</v>
      </c>
      <c r="EM14" s="28">
        <v>0.07090820786789703</v>
      </c>
      <c r="EN14" s="27">
        <v>6</v>
      </c>
      <c r="EO14" s="28">
        <v>0.036569779426922286</v>
      </c>
      <c r="EP14" s="27">
        <v>4</v>
      </c>
      <c r="EQ14" s="28">
        <v>-0.020642749184631295</v>
      </c>
      <c r="ER14" s="27">
        <v>14</v>
      </c>
      <c r="ES14" s="28">
        <v>0.021037241603378956</v>
      </c>
      <c r="ET14" s="27">
        <v>10</v>
      </c>
      <c r="EU14" s="28">
        <v>0.061771608130145976</v>
      </c>
      <c r="EV14" s="27">
        <v>5</v>
      </c>
      <c r="EW14" s="28">
        <v>0.05439424589795459</v>
      </c>
      <c r="EX14" s="27">
        <v>15</v>
      </c>
      <c r="EY14" s="28">
        <v>0.038300291338023165</v>
      </c>
      <c r="EZ14" s="27">
        <v>8</v>
      </c>
      <c r="FA14" s="28">
        <v>-0.033807829181494664</v>
      </c>
      <c r="FB14" s="27">
        <v>20</v>
      </c>
      <c r="FC14" s="28">
        <v>-0.0005666525003541578</v>
      </c>
      <c r="FD14" s="27">
        <v>14</v>
      </c>
      <c r="FE14" s="28">
        <v>-0.03518781006378455</v>
      </c>
      <c r="FF14" s="27">
        <v>20</v>
      </c>
      <c r="FG14" s="28">
        <v>0.054798545561391264</v>
      </c>
      <c r="FH14" s="27">
        <v>10</v>
      </c>
      <c r="FI14" s="28">
        <v>0.04606706361642118</v>
      </c>
      <c r="FJ14" s="27">
        <v>14</v>
      </c>
      <c r="FK14" s="28">
        <v>0.032421276879036016</v>
      </c>
      <c r="FL14" s="27">
        <v>14</v>
      </c>
      <c r="FM14" s="28">
        <v>0.1015282434872324</v>
      </c>
      <c r="FN14" s="27">
        <v>2</v>
      </c>
      <c r="FO14" s="28">
        <v>0.07285233426020782</v>
      </c>
      <c r="FP14" s="27">
        <v>7</v>
      </c>
      <c r="FQ14" s="28">
        <v>0.0289736454411524</v>
      </c>
      <c r="FR14" s="27">
        <v>19</v>
      </c>
      <c r="FS14" s="28">
        <v>0.0328242655636865</v>
      </c>
      <c r="FT14" s="27">
        <v>10</v>
      </c>
      <c r="FU14" s="28">
        <v>0.01627560712635416</v>
      </c>
      <c r="FV14" s="27">
        <v>14</v>
      </c>
      <c r="FW14" s="28">
        <v>-0.024982317874103262</v>
      </c>
      <c r="FX14" s="27">
        <v>14</v>
      </c>
      <c r="FY14" s="28">
        <v>0.02792818466799658</v>
      </c>
      <c r="FZ14" s="27">
        <v>4</v>
      </c>
      <c r="GA14" s="28">
        <v>0.03334425485797817</v>
      </c>
      <c r="GB14" s="27">
        <v>7</v>
      </c>
      <c r="GC14" s="28">
        <v>0.03475609756097561</v>
      </c>
      <c r="GD14" s="27">
        <v>7</v>
      </c>
      <c r="GE14" s="28">
        <v>0.024490276959340012</v>
      </c>
      <c r="GF14" s="27">
        <v>11</v>
      </c>
      <c r="GG14" s="28">
        <v>0.02342168231179827</v>
      </c>
      <c r="GH14" s="27">
        <v>7</v>
      </c>
      <c r="GI14" s="28">
        <v>0.036059529697405696</v>
      </c>
      <c r="GJ14" s="27">
        <v>8</v>
      </c>
      <c r="GK14" s="28">
        <v>0.04181313197066354</v>
      </c>
      <c r="GL14" s="27">
        <v>8</v>
      </c>
      <c r="GM14" s="28">
        <v>0.032657821839918354</v>
      </c>
      <c r="GN14" s="27">
        <v>9</v>
      </c>
      <c r="GO14" s="28">
        <v>0.019281579637361088</v>
      </c>
      <c r="GP14" s="27">
        <v>14</v>
      </c>
      <c r="GQ14" s="28">
        <v>0.038664740685042644</v>
      </c>
      <c r="GR14" s="27">
        <v>4</v>
      </c>
      <c r="GS14" s="28">
        <v>0.02796669905317102</v>
      </c>
      <c r="GT14" s="27">
        <v>10</v>
      </c>
      <c r="GU14" s="28">
        <v>0.008098741637168961</v>
      </c>
      <c r="GV14" s="27">
        <v>12</v>
      </c>
      <c r="GW14" s="28">
        <v>0.0385506287227002</v>
      </c>
      <c r="GX14" s="27">
        <v>4</v>
      </c>
      <c r="GY14" s="28">
        <v>0.041226346627015735</v>
      </c>
      <c r="GZ14" s="27">
        <v>1</v>
      </c>
      <c r="HA14" s="28">
        <v>0.02937676379585869</v>
      </c>
      <c r="HB14" s="27">
        <v>6</v>
      </c>
      <c r="HC14" s="28">
        <v>0.018166804293971925</v>
      </c>
      <c r="HD14" s="27">
        <v>9</v>
      </c>
      <c r="HE14" s="28">
        <v>0.0027250608272506084</v>
      </c>
      <c r="HF14" s="27">
        <v>7</v>
      </c>
      <c r="HG14" s="28">
        <v>-0.04553689863793717</v>
      </c>
      <c r="HH14" s="27">
        <v>22</v>
      </c>
      <c r="HI14" s="28">
        <v>-0.012168872769181228</v>
      </c>
      <c r="HJ14" s="27">
        <v>16</v>
      </c>
      <c r="HK14" s="28">
        <v>0.015956077893111435</v>
      </c>
      <c r="HL14" s="27">
        <v>5</v>
      </c>
      <c r="HM14" s="28">
        <v>0.009473950857046356</v>
      </c>
      <c r="HN14" s="27">
        <v>13</v>
      </c>
      <c r="HO14" s="28">
        <v>0.008264186295503212</v>
      </c>
      <c r="HP14" s="20">
        <v>11</v>
      </c>
    </row>
    <row r="15" spans="1:224" ht="15">
      <c r="A15" s="9" t="s">
        <v>48</v>
      </c>
      <c r="B15" s="21">
        <v>41653</v>
      </c>
      <c r="C15" s="21">
        <v>39811</v>
      </c>
      <c r="D15" s="21">
        <v>40431</v>
      </c>
      <c r="E15" s="21">
        <v>40308</v>
      </c>
      <c r="F15" s="21">
        <v>41068</v>
      </c>
      <c r="G15" s="21">
        <v>41168</v>
      </c>
      <c r="H15" s="21">
        <v>40955</v>
      </c>
      <c r="I15" s="21">
        <v>41030</v>
      </c>
      <c r="J15" s="21">
        <v>41792</v>
      </c>
      <c r="K15" s="21">
        <v>43521</v>
      </c>
      <c r="L15" s="21">
        <v>44155</v>
      </c>
      <c r="M15" s="21">
        <v>43542</v>
      </c>
      <c r="N15" s="21">
        <v>43567</v>
      </c>
      <c r="O15" s="21">
        <v>44056</v>
      </c>
      <c r="P15" s="21">
        <v>45806</v>
      </c>
      <c r="Q15" s="21">
        <v>47539</v>
      </c>
      <c r="R15" s="21">
        <v>49757</v>
      </c>
      <c r="S15" s="21">
        <v>51693</v>
      </c>
      <c r="T15" s="21">
        <v>55097</v>
      </c>
      <c r="U15" s="21">
        <v>57244</v>
      </c>
      <c r="V15" s="21">
        <v>60181</v>
      </c>
      <c r="W15" s="21">
        <v>61099</v>
      </c>
      <c r="X15" s="21">
        <v>60930</v>
      </c>
      <c r="Y15" s="21">
        <v>61883</v>
      </c>
      <c r="Z15" s="21">
        <v>62566</v>
      </c>
      <c r="AA15" s="21">
        <v>64793</v>
      </c>
      <c r="AB15" s="21">
        <v>65558</v>
      </c>
      <c r="AC15" s="21">
        <v>66917</v>
      </c>
      <c r="AD15" s="21">
        <v>70312</v>
      </c>
      <c r="AE15" s="21">
        <v>73122</v>
      </c>
      <c r="AF15" s="21">
        <v>75798</v>
      </c>
      <c r="AG15" s="21">
        <v>78774</v>
      </c>
      <c r="AH15" s="21">
        <v>76983</v>
      </c>
      <c r="AI15" s="21">
        <v>79252</v>
      </c>
      <c r="AJ15" s="21">
        <v>81896</v>
      </c>
      <c r="AK15" s="21">
        <v>85060</v>
      </c>
      <c r="AL15" s="21">
        <v>88304</v>
      </c>
      <c r="AM15" s="21">
        <v>90900</v>
      </c>
      <c r="AN15" s="21">
        <v>92291</v>
      </c>
      <c r="AO15" s="21">
        <v>91507</v>
      </c>
      <c r="AP15" s="21">
        <v>88733</v>
      </c>
      <c r="AQ15" s="21">
        <v>88232</v>
      </c>
      <c r="AR15" s="21">
        <v>90796</v>
      </c>
      <c r="AS15" s="21">
        <v>94213</v>
      </c>
      <c r="AT15" s="21">
        <v>95461</v>
      </c>
      <c r="AU15" s="21"/>
      <c r="AV15" s="18">
        <v>-1842</v>
      </c>
      <c r="AW15" s="18">
        <v>23</v>
      </c>
      <c r="AX15" s="18">
        <v>620</v>
      </c>
      <c r="AY15" s="18">
        <v>7</v>
      </c>
      <c r="AZ15" s="18">
        <v>-123</v>
      </c>
      <c r="BA15" s="18">
        <v>21</v>
      </c>
      <c r="BB15" s="18">
        <v>760</v>
      </c>
      <c r="BC15" s="18">
        <v>12</v>
      </c>
      <c r="BD15" s="18">
        <v>100</v>
      </c>
      <c r="BE15" s="18">
        <v>15</v>
      </c>
      <c r="BF15" s="18">
        <v>-213</v>
      </c>
      <c r="BG15" s="18">
        <v>11</v>
      </c>
      <c r="BH15" s="18">
        <v>75</v>
      </c>
      <c r="BI15" s="18">
        <v>18</v>
      </c>
      <c r="BJ15" s="18">
        <v>762</v>
      </c>
      <c r="BK15" s="18">
        <v>13</v>
      </c>
      <c r="BL15" s="18">
        <v>1729</v>
      </c>
      <c r="BM15" s="18">
        <v>9</v>
      </c>
      <c r="BN15" s="18">
        <v>634</v>
      </c>
      <c r="BO15" s="18">
        <v>10</v>
      </c>
      <c r="BP15" s="18">
        <v>-613</v>
      </c>
      <c r="BQ15" s="18">
        <v>19</v>
      </c>
      <c r="BR15" s="18">
        <v>25</v>
      </c>
      <c r="BS15" s="18">
        <v>13</v>
      </c>
      <c r="BT15" s="18">
        <v>489</v>
      </c>
      <c r="BU15" s="18">
        <v>4</v>
      </c>
      <c r="BV15" s="18">
        <v>1750</v>
      </c>
      <c r="BW15" s="18">
        <v>7</v>
      </c>
      <c r="BX15" s="18">
        <v>1733</v>
      </c>
      <c r="BY15" s="18">
        <v>10</v>
      </c>
      <c r="BZ15" s="18">
        <v>2218</v>
      </c>
      <c r="CA15" s="18">
        <v>7</v>
      </c>
      <c r="CB15" s="18">
        <v>1936</v>
      </c>
      <c r="CC15" s="18">
        <v>8</v>
      </c>
      <c r="CD15" s="18">
        <v>3404</v>
      </c>
      <c r="CE15" s="18">
        <v>7</v>
      </c>
      <c r="CF15" s="18">
        <v>2147</v>
      </c>
      <c r="CG15" s="18">
        <v>10</v>
      </c>
      <c r="CH15" s="18">
        <v>2937</v>
      </c>
      <c r="CI15" s="18">
        <v>6</v>
      </c>
      <c r="CJ15" s="18">
        <v>918</v>
      </c>
      <c r="CK15" s="18">
        <v>10</v>
      </c>
      <c r="CL15" s="18">
        <v>-169</v>
      </c>
      <c r="CM15" s="18">
        <v>10</v>
      </c>
      <c r="CN15" s="18">
        <v>953</v>
      </c>
      <c r="CO15" s="18">
        <v>5</v>
      </c>
      <c r="CP15" s="18">
        <v>683</v>
      </c>
      <c r="CQ15" s="18">
        <v>13</v>
      </c>
      <c r="CR15" s="18">
        <v>2227</v>
      </c>
      <c r="CS15" s="18">
        <v>7</v>
      </c>
      <c r="CT15" s="18">
        <v>765</v>
      </c>
      <c r="CU15" s="18">
        <v>12</v>
      </c>
      <c r="CV15" s="18">
        <v>1359</v>
      </c>
      <c r="CW15" s="18">
        <v>8</v>
      </c>
      <c r="CX15" s="18">
        <v>3395</v>
      </c>
      <c r="CY15" s="18">
        <v>7</v>
      </c>
      <c r="CZ15" s="18">
        <v>2810</v>
      </c>
      <c r="DA15" s="18">
        <v>8</v>
      </c>
      <c r="DB15" s="18">
        <v>2676</v>
      </c>
      <c r="DC15" s="18">
        <v>8</v>
      </c>
      <c r="DD15" s="18">
        <v>2976</v>
      </c>
      <c r="DE15" s="18">
        <v>6</v>
      </c>
      <c r="DF15" s="18">
        <v>-1791</v>
      </c>
      <c r="DG15" s="18">
        <v>22</v>
      </c>
      <c r="DH15" s="18">
        <v>2269</v>
      </c>
      <c r="DI15" s="18">
        <v>4</v>
      </c>
      <c r="DJ15" s="18">
        <v>2644</v>
      </c>
      <c r="DK15" s="18">
        <v>3</v>
      </c>
      <c r="DL15" s="18">
        <v>3164</v>
      </c>
      <c r="DM15" s="18">
        <v>3</v>
      </c>
      <c r="DN15" s="18">
        <v>3244</v>
      </c>
      <c r="DO15" s="18">
        <v>5</v>
      </c>
      <c r="DP15" s="18">
        <v>2596</v>
      </c>
      <c r="DQ15" s="18">
        <v>5</v>
      </c>
      <c r="DR15" s="18">
        <v>1391</v>
      </c>
      <c r="DS15" s="18">
        <v>5</v>
      </c>
      <c r="DT15" s="18">
        <v>-784</v>
      </c>
      <c r="DU15" s="18">
        <v>21</v>
      </c>
      <c r="DV15" s="18">
        <v>-2774</v>
      </c>
      <c r="DW15" s="18">
        <v>18</v>
      </c>
      <c r="DX15" s="18">
        <v>-501</v>
      </c>
      <c r="DY15" s="18">
        <v>16</v>
      </c>
      <c r="DZ15" s="18">
        <v>2564</v>
      </c>
      <c r="EA15" s="18">
        <v>5</v>
      </c>
      <c r="EB15" s="18">
        <v>3417</v>
      </c>
      <c r="EC15" s="18">
        <v>4</v>
      </c>
      <c r="ED15" s="18">
        <v>1248</v>
      </c>
      <c r="EE15" s="18">
        <v>5</v>
      </c>
      <c r="EF15" s="18"/>
      <c r="EG15" s="28">
        <v>-0.04422250498163398</v>
      </c>
      <c r="EH15" s="27">
        <v>24</v>
      </c>
      <c r="EI15" s="28">
        <v>0.015573585190022858</v>
      </c>
      <c r="EJ15" s="27">
        <v>12</v>
      </c>
      <c r="EK15" s="28">
        <v>-0.003042220078652519</v>
      </c>
      <c r="EL15" s="27">
        <v>19</v>
      </c>
      <c r="EM15" s="28">
        <v>0.018854817902153417</v>
      </c>
      <c r="EN15" s="27">
        <v>20</v>
      </c>
      <c r="EO15" s="28">
        <v>0.002434985877081913</v>
      </c>
      <c r="EP15" s="27">
        <v>15</v>
      </c>
      <c r="EQ15" s="28">
        <v>-0.005173921492421298</v>
      </c>
      <c r="ER15" s="27">
        <v>10</v>
      </c>
      <c r="ES15" s="28">
        <v>0.0018312782322060799</v>
      </c>
      <c r="ET15" s="27">
        <v>18</v>
      </c>
      <c r="EU15" s="28">
        <v>0.01857177674872045</v>
      </c>
      <c r="EV15" s="27">
        <v>17</v>
      </c>
      <c r="EW15" s="28">
        <v>0.041371554364471666</v>
      </c>
      <c r="EX15" s="27">
        <v>20</v>
      </c>
      <c r="EY15" s="28">
        <v>0.014567679970588911</v>
      </c>
      <c r="EZ15" s="27">
        <v>18</v>
      </c>
      <c r="FA15" s="28">
        <v>-0.01388291246744423</v>
      </c>
      <c r="FB15" s="27">
        <v>16</v>
      </c>
      <c r="FC15" s="28">
        <v>0.0005741582839557209</v>
      </c>
      <c r="FD15" s="27">
        <v>13</v>
      </c>
      <c r="FE15" s="28">
        <v>0.011224091628985241</v>
      </c>
      <c r="FF15" s="27">
        <v>5</v>
      </c>
      <c r="FG15" s="28">
        <v>0.039722171781369164</v>
      </c>
      <c r="FH15" s="27">
        <v>14</v>
      </c>
      <c r="FI15" s="28">
        <v>0.0378334715976073</v>
      </c>
      <c r="FJ15" s="27">
        <v>17</v>
      </c>
      <c r="FK15" s="28">
        <v>0.046656429457918765</v>
      </c>
      <c r="FL15" s="27">
        <v>9</v>
      </c>
      <c r="FM15" s="28">
        <v>0.038909098217336256</v>
      </c>
      <c r="FN15" s="27">
        <v>17</v>
      </c>
      <c r="FO15" s="28">
        <v>0.06585030855241522</v>
      </c>
      <c r="FP15" s="27">
        <v>9</v>
      </c>
      <c r="FQ15" s="28">
        <v>0.038967638891409695</v>
      </c>
      <c r="FR15" s="27">
        <v>13</v>
      </c>
      <c r="FS15" s="28">
        <v>0.051306687163720215</v>
      </c>
      <c r="FT15" s="27">
        <v>3</v>
      </c>
      <c r="FU15" s="28">
        <v>0.015253983815489938</v>
      </c>
      <c r="FV15" s="27">
        <v>16</v>
      </c>
      <c r="FW15" s="28">
        <v>-0.002766002716902077</v>
      </c>
      <c r="FX15" s="27">
        <v>9</v>
      </c>
      <c r="FY15" s="28">
        <v>0.015640899392745773</v>
      </c>
      <c r="FZ15" s="27">
        <v>6</v>
      </c>
      <c r="GA15" s="28">
        <v>0.011036956837903787</v>
      </c>
      <c r="GB15" s="27">
        <v>12</v>
      </c>
      <c r="GC15" s="28">
        <v>0.035594412300610556</v>
      </c>
      <c r="GD15" s="27">
        <v>6</v>
      </c>
      <c r="GE15" s="28">
        <v>0.011806830984828608</v>
      </c>
      <c r="GF15" s="27">
        <v>18</v>
      </c>
      <c r="GG15" s="28">
        <v>0.020729735501388083</v>
      </c>
      <c r="GH15" s="27">
        <v>8</v>
      </c>
      <c r="GI15" s="28">
        <v>0.050734491982605316</v>
      </c>
      <c r="GJ15" s="27">
        <v>5</v>
      </c>
      <c r="GK15" s="28">
        <v>0.03996472863807032</v>
      </c>
      <c r="GL15" s="27">
        <v>9</v>
      </c>
      <c r="GM15" s="28">
        <v>0.036596373184540905</v>
      </c>
      <c r="GN15" s="27">
        <v>7</v>
      </c>
      <c r="GO15" s="28">
        <v>0.03926224966357952</v>
      </c>
      <c r="GP15" s="27">
        <v>6</v>
      </c>
      <c r="GQ15" s="28">
        <v>-0.022735928098103434</v>
      </c>
      <c r="GR15" s="27">
        <v>22</v>
      </c>
      <c r="GS15" s="28">
        <v>0.02947403972305574</v>
      </c>
      <c r="GT15" s="27">
        <v>9</v>
      </c>
      <c r="GU15" s="28">
        <v>0.03336193408368243</v>
      </c>
      <c r="GV15" s="27">
        <v>5</v>
      </c>
      <c r="GW15" s="28">
        <v>0.038634365536778355</v>
      </c>
      <c r="GX15" s="27">
        <v>3</v>
      </c>
      <c r="GY15" s="28">
        <v>0.03813778509287562</v>
      </c>
      <c r="GZ15" s="27">
        <v>3</v>
      </c>
      <c r="HA15" s="28">
        <v>0.029398441746693243</v>
      </c>
      <c r="HB15" s="27">
        <v>5</v>
      </c>
      <c r="HC15" s="28">
        <v>0.015302530253025302</v>
      </c>
      <c r="HD15" s="27">
        <v>10</v>
      </c>
      <c r="HE15" s="28">
        <v>-0.008494869488899243</v>
      </c>
      <c r="HF15" s="27">
        <v>17</v>
      </c>
      <c r="HG15" s="28">
        <v>-0.030314620739396985</v>
      </c>
      <c r="HH15" s="27">
        <v>11</v>
      </c>
      <c r="HI15" s="28">
        <v>-0.005646151938962956</v>
      </c>
      <c r="HJ15" s="27">
        <v>8</v>
      </c>
      <c r="HK15" s="28">
        <v>0.029059751564058392</v>
      </c>
      <c r="HL15" s="27">
        <v>2</v>
      </c>
      <c r="HM15" s="28">
        <v>0.0376338164676858</v>
      </c>
      <c r="HN15" s="27">
        <v>2</v>
      </c>
      <c r="HO15" s="28">
        <v>0.013246579559084202</v>
      </c>
      <c r="HP15" s="20">
        <v>7</v>
      </c>
    </row>
    <row r="16" spans="1:224" ht="15">
      <c r="A16" s="9" t="s">
        <v>49</v>
      </c>
      <c r="B16" s="21">
        <v>15055</v>
      </c>
      <c r="C16" s="21">
        <v>19623</v>
      </c>
      <c r="D16" s="21">
        <v>22664</v>
      </c>
      <c r="E16" s="21">
        <v>27934</v>
      </c>
      <c r="F16" s="21">
        <v>32048</v>
      </c>
      <c r="G16" s="21">
        <v>36962</v>
      </c>
      <c r="H16" s="21">
        <v>35997</v>
      </c>
      <c r="I16" s="21">
        <v>38001</v>
      </c>
      <c r="J16" s="21">
        <v>41196</v>
      </c>
      <c r="K16" s="21">
        <v>47514</v>
      </c>
      <c r="L16" s="21">
        <v>49427</v>
      </c>
      <c r="M16" s="21">
        <v>49759</v>
      </c>
      <c r="N16" s="21">
        <v>53137</v>
      </c>
      <c r="O16" s="21">
        <v>53809</v>
      </c>
      <c r="P16" s="21">
        <v>57890</v>
      </c>
      <c r="Q16" s="21">
        <v>62957</v>
      </c>
      <c r="R16" s="21">
        <v>66596</v>
      </c>
      <c r="S16" s="21">
        <v>70364</v>
      </c>
      <c r="T16" s="21">
        <v>73494</v>
      </c>
      <c r="U16" s="21">
        <v>80399</v>
      </c>
      <c r="V16" s="21">
        <v>85091</v>
      </c>
      <c r="W16" s="21">
        <v>87691</v>
      </c>
      <c r="X16" s="21">
        <v>87194</v>
      </c>
      <c r="Y16" s="21">
        <v>89724</v>
      </c>
      <c r="Z16" s="21">
        <v>94322</v>
      </c>
      <c r="AA16" s="21">
        <v>98638</v>
      </c>
      <c r="AB16" s="21">
        <v>103569</v>
      </c>
      <c r="AC16" s="21">
        <v>108730</v>
      </c>
      <c r="AD16" s="21">
        <v>116624</v>
      </c>
      <c r="AE16" s="21">
        <v>124710</v>
      </c>
      <c r="AF16" s="21">
        <v>133277</v>
      </c>
      <c r="AG16" s="21">
        <v>137744</v>
      </c>
      <c r="AH16" s="21">
        <v>142727</v>
      </c>
      <c r="AI16" s="21">
        <v>144941</v>
      </c>
      <c r="AJ16" s="21">
        <v>143905</v>
      </c>
      <c r="AK16" s="21">
        <v>147028</v>
      </c>
      <c r="AL16" s="21">
        <v>150614</v>
      </c>
      <c r="AM16" s="21">
        <v>157392</v>
      </c>
      <c r="AN16" s="21">
        <v>157380</v>
      </c>
      <c r="AO16" s="21">
        <v>158784</v>
      </c>
      <c r="AP16" s="21">
        <v>156070</v>
      </c>
      <c r="AQ16" s="21">
        <v>157666</v>
      </c>
      <c r="AR16" s="21">
        <v>162915</v>
      </c>
      <c r="AS16" s="21">
        <v>169893</v>
      </c>
      <c r="AT16" s="21">
        <v>172298</v>
      </c>
      <c r="AU16" s="21"/>
      <c r="AV16" s="18">
        <v>4568</v>
      </c>
      <c r="AW16" s="18">
        <v>3</v>
      </c>
      <c r="AX16" s="18">
        <v>3041</v>
      </c>
      <c r="AY16" s="18">
        <v>4</v>
      </c>
      <c r="AZ16" s="18">
        <v>5270</v>
      </c>
      <c r="BA16" s="18">
        <v>4</v>
      </c>
      <c r="BB16" s="18">
        <v>4114</v>
      </c>
      <c r="BC16" s="18">
        <v>5</v>
      </c>
      <c r="BD16" s="18">
        <v>4914</v>
      </c>
      <c r="BE16" s="18">
        <v>2</v>
      </c>
      <c r="BF16" s="18">
        <v>-965</v>
      </c>
      <c r="BG16" s="18">
        <v>18</v>
      </c>
      <c r="BH16" s="18">
        <v>2004</v>
      </c>
      <c r="BI16" s="18">
        <v>4</v>
      </c>
      <c r="BJ16" s="18">
        <v>3195</v>
      </c>
      <c r="BK16" s="18">
        <v>5</v>
      </c>
      <c r="BL16" s="18">
        <v>6318</v>
      </c>
      <c r="BM16" s="18">
        <v>5</v>
      </c>
      <c r="BN16" s="18">
        <v>1913</v>
      </c>
      <c r="BO16" s="18">
        <v>6</v>
      </c>
      <c r="BP16" s="18">
        <v>332</v>
      </c>
      <c r="BQ16" s="18">
        <v>6</v>
      </c>
      <c r="BR16" s="18">
        <v>3378</v>
      </c>
      <c r="BS16" s="18">
        <v>3</v>
      </c>
      <c r="BT16" s="18">
        <v>672</v>
      </c>
      <c r="BU16" s="18">
        <v>3</v>
      </c>
      <c r="BV16" s="18">
        <v>4081</v>
      </c>
      <c r="BW16" s="18">
        <v>5</v>
      </c>
      <c r="BX16" s="18">
        <v>5067</v>
      </c>
      <c r="BY16" s="18">
        <v>6</v>
      </c>
      <c r="BZ16" s="18">
        <v>3639</v>
      </c>
      <c r="CA16" s="18">
        <v>6</v>
      </c>
      <c r="CB16" s="18">
        <v>3768</v>
      </c>
      <c r="CC16" s="18">
        <v>5</v>
      </c>
      <c r="CD16" s="18">
        <v>3130</v>
      </c>
      <c r="CE16" s="18">
        <v>8</v>
      </c>
      <c r="CF16" s="18">
        <v>6905</v>
      </c>
      <c r="CG16" s="18">
        <v>4</v>
      </c>
      <c r="CH16" s="18">
        <v>4692</v>
      </c>
      <c r="CI16" s="18">
        <v>4</v>
      </c>
      <c r="CJ16" s="18">
        <v>2600</v>
      </c>
      <c r="CK16" s="18">
        <v>3</v>
      </c>
      <c r="CL16" s="18">
        <v>-497</v>
      </c>
      <c r="CM16" s="18">
        <v>16</v>
      </c>
      <c r="CN16" s="18">
        <v>2530</v>
      </c>
      <c r="CO16" s="18">
        <v>2</v>
      </c>
      <c r="CP16" s="18">
        <v>4598</v>
      </c>
      <c r="CQ16" s="18">
        <v>1</v>
      </c>
      <c r="CR16" s="18">
        <v>4316</v>
      </c>
      <c r="CS16" s="18">
        <v>5</v>
      </c>
      <c r="CT16" s="18">
        <v>4931</v>
      </c>
      <c r="CU16" s="18">
        <v>4</v>
      </c>
      <c r="CV16" s="18">
        <v>5161</v>
      </c>
      <c r="CW16" s="18">
        <v>2</v>
      </c>
      <c r="CX16" s="18">
        <v>7894</v>
      </c>
      <c r="CY16" s="18">
        <v>3</v>
      </c>
      <c r="CZ16" s="18">
        <v>8086</v>
      </c>
      <c r="DA16" s="18">
        <v>2</v>
      </c>
      <c r="DB16" s="18">
        <v>8567</v>
      </c>
      <c r="DC16" s="18">
        <v>3</v>
      </c>
      <c r="DD16" s="18">
        <v>4467</v>
      </c>
      <c r="DE16" s="18">
        <v>3</v>
      </c>
      <c r="DF16" s="18">
        <v>4983</v>
      </c>
      <c r="DG16" s="18">
        <v>2</v>
      </c>
      <c r="DH16" s="18">
        <v>2214</v>
      </c>
      <c r="DI16" s="18">
        <v>5</v>
      </c>
      <c r="DJ16" s="18">
        <v>-1036</v>
      </c>
      <c r="DK16" s="18">
        <v>22</v>
      </c>
      <c r="DL16" s="18">
        <v>3123</v>
      </c>
      <c r="DM16" s="18">
        <v>4</v>
      </c>
      <c r="DN16" s="18">
        <v>3586</v>
      </c>
      <c r="DO16" s="18">
        <v>4</v>
      </c>
      <c r="DP16" s="18">
        <v>6778</v>
      </c>
      <c r="DQ16" s="18">
        <v>1</v>
      </c>
      <c r="DR16" s="18">
        <v>-12</v>
      </c>
      <c r="DS16" s="18">
        <v>17</v>
      </c>
      <c r="DT16" s="18">
        <v>1404</v>
      </c>
      <c r="DU16" s="18">
        <v>1</v>
      </c>
      <c r="DV16" s="18">
        <v>-2714</v>
      </c>
      <c r="DW16" s="18">
        <v>17</v>
      </c>
      <c r="DX16" s="18">
        <v>1596</v>
      </c>
      <c r="DY16" s="18">
        <v>1</v>
      </c>
      <c r="DZ16" s="18">
        <v>5249</v>
      </c>
      <c r="EA16" s="18">
        <v>3</v>
      </c>
      <c r="EB16" s="18">
        <v>6978</v>
      </c>
      <c r="EC16" s="18">
        <v>2</v>
      </c>
      <c r="ED16" s="18">
        <v>2405</v>
      </c>
      <c r="EE16" s="18">
        <v>2</v>
      </c>
      <c r="EF16" s="18"/>
      <c r="EG16" s="28">
        <v>0.3034207904350714</v>
      </c>
      <c r="EH16" s="27">
        <v>1</v>
      </c>
      <c r="EI16" s="28">
        <v>0.1549712072567905</v>
      </c>
      <c r="EJ16" s="27">
        <v>2</v>
      </c>
      <c r="EK16" s="28">
        <v>0.23252735615954817</v>
      </c>
      <c r="EL16" s="27">
        <v>1</v>
      </c>
      <c r="EM16" s="28">
        <v>0.14727572134316602</v>
      </c>
      <c r="EN16" s="27">
        <v>1</v>
      </c>
      <c r="EO16" s="28">
        <v>0.1533325012481278</v>
      </c>
      <c r="EP16" s="27">
        <v>1</v>
      </c>
      <c r="EQ16" s="28">
        <v>-0.02610789459444835</v>
      </c>
      <c r="ER16" s="27">
        <v>15</v>
      </c>
      <c r="ES16" s="28">
        <v>0.055671305942161846</v>
      </c>
      <c r="ET16" s="27">
        <v>1</v>
      </c>
      <c r="EU16" s="28">
        <v>0.08407673482276783</v>
      </c>
      <c r="EV16" s="27">
        <v>4</v>
      </c>
      <c r="EW16" s="28">
        <v>0.15336440431109816</v>
      </c>
      <c r="EX16" s="27">
        <v>1</v>
      </c>
      <c r="EY16" s="28">
        <v>0.04026181756955845</v>
      </c>
      <c r="EZ16" s="27">
        <v>7</v>
      </c>
      <c r="FA16" s="28">
        <v>0.006716976551277642</v>
      </c>
      <c r="FB16" s="27">
        <v>8</v>
      </c>
      <c r="FC16" s="28">
        <v>0.0678872163829659</v>
      </c>
      <c r="FD16" s="27">
        <v>2</v>
      </c>
      <c r="FE16" s="28">
        <v>0.012646555131076275</v>
      </c>
      <c r="FF16" s="27">
        <v>4</v>
      </c>
      <c r="FG16" s="28">
        <v>0.07584233120853388</v>
      </c>
      <c r="FH16" s="27">
        <v>4</v>
      </c>
      <c r="FI16" s="28">
        <v>0.08752807047849369</v>
      </c>
      <c r="FJ16" s="27">
        <v>2</v>
      </c>
      <c r="FK16" s="28">
        <v>0.057801356481407946</v>
      </c>
      <c r="FL16" s="27">
        <v>6</v>
      </c>
      <c r="FM16" s="28">
        <v>0.056579974773259656</v>
      </c>
      <c r="FN16" s="27">
        <v>9</v>
      </c>
      <c r="FO16" s="28">
        <v>0.0444829742481951</v>
      </c>
      <c r="FP16" s="27">
        <v>15</v>
      </c>
      <c r="FQ16" s="28">
        <v>0.09395324788418102</v>
      </c>
      <c r="FR16" s="27">
        <v>3</v>
      </c>
      <c r="FS16" s="28">
        <v>0.05835893481262205</v>
      </c>
      <c r="FT16" s="27">
        <v>2</v>
      </c>
      <c r="FU16" s="28">
        <v>0.03055552291076612</v>
      </c>
      <c r="FV16" s="27">
        <v>8</v>
      </c>
      <c r="FW16" s="28">
        <v>-0.005667628376914393</v>
      </c>
      <c r="FX16" s="27">
        <v>11</v>
      </c>
      <c r="FY16" s="28">
        <v>0.029015757964997592</v>
      </c>
      <c r="FZ16" s="27">
        <v>3</v>
      </c>
      <c r="GA16" s="28">
        <v>0.051246043422049845</v>
      </c>
      <c r="GB16" s="27">
        <v>2</v>
      </c>
      <c r="GC16" s="28">
        <v>0.04575814762197578</v>
      </c>
      <c r="GD16" s="27">
        <v>3</v>
      </c>
      <c r="GE16" s="28">
        <v>0.049990875727407284</v>
      </c>
      <c r="GF16" s="27">
        <v>2</v>
      </c>
      <c r="GG16" s="28">
        <v>0.04983151329065647</v>
      </c>
      <c r="GH16" s="27">
        <v>2</v>
      </c>
      <c r="GI16" s="28">
        <v>0.07260185781293112</v>
      </c>
      <c r="GJ16" s="27">
        <v>2</v>
      </c>
      <c r="GK16" s="28">
        <v>0.06933392783646591</v>
      </c>
      <c r="GL16" s="27">
        <v>2</v>
      </c>
      <c r="GM16" s="28">
        <v>0.06869537326597706</v>
      </c>
      <c r="GN16" s="27">
        <v>1</v>
      </c>
      <c r="GO16" s="28">
        <v>0.03351666078918343</v>
      </c>
      <c r="GP16" s="27">
        <v>9</v>
      </c>
      <c r="GQ16" s="28">
        <v>0.036175804390753866</v>
      </c>
      <c r="GR16" s="27">
        <v>6</v>
      </c>
      <c r="GS16" s="28">
        <v>0.015512131551843729</v>
      </c>
      <c r="GT16" s="27">
        <v>14</v>
      </c>
      <c r="GU16" s="28">
        <v>-0.007147735975327892</v>
      </c>
      <c r="GV16" s="27">
        <v>19</v>
      </c>
      <c r="GW16" s="28">
        <v>0.021701817171050346</v>
      </c>
      <c r="GX16" s="27">
        <v>11</v>
      </c>
      <c r="GY16" s="28">
        <v>0.02438991212558152</v>
      </c>
      <c r="GZ16" s="27">
        <v>7</v>
      </c>
      <c r="HA16" s="28">
        <v>0.04500245661093922</v>
      </c>
      <c r="HB16" s="27">
        <v>2</v>
      </c>
      <c r="HC16" s="28">
        <v>-7.624275693809088E-05</v>
      </c>
      <c r="HD16" s="27">
        <v>17</v>
      </c>
      <c r="HE16" s="28">
        <v>0.008921082729698817</v>
      </c>
      <c r="HF16" s="27">
        <v>2</v>
      </c>
      <c r="HG16" s="28">
        <v>-0.017092402257154374</v>
      </c>
      <c r="HH16" s="27">
        <v>3</v>
      </c>
      <c r="HI16" s="28">
        <v>0.010226180560005125</v>
      </c>
      <c r="HJ16" s="27">
        <v>2</v>
      </c>
      <c r="HK16" s="28">
        <v>0.03329189552598531</v>
      </c>
      <c r="HL16" s="27">
        <v>1</v>
      </c>
      <c r="HM16" s="28">
        <v>0.042832151735567627</v>
      </c>
      <c r="HN16" s="27">
        <v>1</v>
      </c>
      <c r="HO16" s="28">
        <v>0.014155968756805755</v>
      </c>
      <c r="HP16" s="20">
        <v>6</v>
      </c>
    </row>
    <row r="17" spans="1:224" ht="15">
      <c r="A17" s="9" t="s">
        <v>50</v>
      </c>
      <c r="B17" s="21">
        <v>505366</v>
      </c>
      <c r="C17" s="21">
        <v>499118</v>
      </c>
      <c r="D17" s="21">
        <v>491603</v>
      </c>
      <c r="E17" s="21">
        <v>492718</v>
      </c>
      <c r="F17" s="21">
        <v>495944</v>
      </c>
      <c r="G17" s="21">
        <v>494792</v>
      </c>
      <c r="H17" s="21">
        <v>473405</v>
      </c>
      <c r="I17" s="21">
        <v>466271</v>
      </c>
      <c r="J17" s="21">
        <v>469456</v>
      </c>
      <c r="K17" s="21">
        <v>465238</v>
      </c>
      <c r="L17" s="21">
        <v>474299</v>
      </c>
      <c r="M17" s="21">
        <v>467981</v>
      </c>
      <c r="N17" s="21">
        <v>464618</v>
      </c>
      <c r="O17" s="21">
        <v>451804</v>
      </c>
      <c r="P17" s="21">
        <v>450692</v>
      </c>
      <c r="Q17" s="21">
        <v>458050</v>
      </c>
      <c r="R17" s="21">
        <v>466766</v>
      </c>
      <c r="S17" s="21">
        <v>466252</v>
      </c>
      <c r="T17" s="21">
        <v>474086</v>
      </c>
      <c r="U17" s="21">
        <v>479826</v>
      </c>
      <c r="V17" s="21">
        <v>482837</v>
      </c>
      <c r="W17" s="21">
        <v>471274</v>
      </c>
      <c r="X17" s="21">
        <v>441132</v>
      </c>
      <c r="Y17" s="21">
        <v>429096</v>
      </c>
      <c r="Z17" s="21">
        <v>420711</v>
      </c>
      <c r="AA17" s="21">
        <v>413593</v>
      </c>
      <c r="AB17" s="21">
        <v>409394</v>
      </c>
      <c r="AC17" s="21">
        <v>404608</v>
      </c>
      <c r="AD17" s="21">
        <v>404688</v>
      </c>
      <c r="AE17" s="21">
        <v>402537</v>
      </c>
      <c r="AF17" s="21">
        <v>407357</v>
      </c>
      <c r="AG17" s="21">
        <v>407799</v>
      </c>
      <c r="AH17" s="21">
        <v>397074</v>
      </c>
      <c r="AI17" s="21">
        <v>390907</v>
      </c>
      <c r="AJ17" s="21">
        <v>382079</v>
      </c>
      <c r="AK17" s="21">
        <v>370657</v>
      </c>
      <c r="AL17" s="21">
        <v>362663</v>
      </c>
      <c r="AM17" s="21">
        <v>362814</v>
      </c>
      <c r="AN17" s="21">
        <v>358693</v>
      </c>
      <c r="AO17" s="21">
        <v>354591</v>
      </c>
      <c r="AP17" s="21">
        <v>343812</v>
      </c>
      <c r="AQ17" s="21">
        <v>341072</v>
      </c>
      <c r="AR17" s="21">
        <v>343914</v>
      </c>
      <c r="AS17" s="21">
        <v>349588</v>
      </c>
      <c r="AT17" s="21">
        <v>350347</v>
      </c>
      <c r="AU17" s="21"/>
      <c r="AV17" s="18">
        <v>-6248</v>
      </c>
      <c r="AW17" s="18">
        <v>24</v>
      </c>
      <c r="AX17" s="18">
        <v>-7515</v>
      </c>
      <c r="AY17" s="18">
        <v>24</v>
      </c>
      <c r="AZ17" s="18">
        <v>1115</v>
      </c>
      <c r="BA17" s="18">
        <v>6</v>
      </c>
      <c r="BB17" s="18">
        <v>3226</v>
      </c>
      <c r="BC17" s="18">
        <v>6</v>
      </c>
      <c r="BD17" s="18">
        <v>-1152</v>
      </c>
      <c r="BE17" s="18">
        <v>24</v>
      </c>
      <c r="BF17" s="18">
        <v>-21387</v>
      </c>
      <c r="BG17" s="18">
        <v>24</v>
      </c>
      <c r="BH17" s="18">
        <v>-7134</v>
      </c>
      <c r="BI17" s="18">
        <v>24</v>
      </c>
      <c r="BJ17" s="18">
        <v>3185</v>
      </c>
      <c r="BK17" s="18">
        <v>6</v>
      </c>
      <c r="BL17" s="18">
        <v>-4218</v>
      </c>
      <c r="BM17" s="18">
        <v>24</v>
      </c>
      <c r="BN17" s="18">
        <v>9061</v>
      </c>
      <c r="BO17" s="18">
        <v>3</v>
      </c>
      <c r="BP17" s="18">
        <v>-6318</v>
      </c>
      <c r="BQ17" s="18">
        <v>24</v>
      </c>
      <c r="BR17" s="18">
        <v>-3363</v>
      </c>
      <c r="BS17" s="18">
        <v>24</v>
      </c>
      <c r="BT17" s="18">
        <v>-12814</v>
      </c>
      <c r="BU17" s="18">
        <v>24</v>
      </c>
      <c r="BV17" s="18">
        <v>-1112</v>
      </c>
      <c r="BW17" s="18">
        <v>24</v>
      </c>
      <c r="BX17" s="18">
        <v>7358</v>
      </c>
      <c r="BY17" s="18">
        <v>5</v>
      </c>
      <c r="BZ17" s="18">
        <v>8716</v>
      </c>
      <c r="CA17" s="18">
        <v>4</v>
      </c>
      <c r="CB17" s="18">
        <v>-514</v>
      </c>
      <c r="CC17" s="18">
        <v>24</v>
      </c>
      <c r="CD17" s="18">
        <v>7834</v>
      </c>
      <c r="CE17" s="18">
        <v>5</v>
      </c>
      <c r="CF17" s="18">
        <v>5740</v>
      </c>
      <c r="CG17" s="18">
        <v>5</v>
      </c>
      <c r="CH17" s="18">
        <v>3011</v>
      </c>
      <c r="CI17" s="18">
        <v>5</v>
      </c>
      <c r="CJ17" s="18">
        <v>-11563</v>
      </c>
      <c r="CK17" s="18">
        <v>24</v>
      </c>
      <c r="CL17" s="18">
        <v>-30142</v>
      </c>
      <c r="CM17" s="18">
        <v>24</v>
      </c>
      <c r="CN17" s="18">
        <v>-12036</v>
      </c>
      <c r="CO17" s="18">
        <v>24</v>
      </c>
      <c r="CP17" s="18">
        <v>-8385</v>
      </c>
      <c r="CQ17" s="18">
        <v>24</v>
      </c>
      <c r="CR17" s="18">
        <v>-7118</v>
      </c>
      <c r="CS17" s="18">
        <v>24</v>
      </c>
      <c r="CT17" s="18">
        <v>-4199</v>
      </c>
      <c r="CU17" s="18">
        <v>24</v>
      </c>
      <c r="CV17" s="18">
        <v>-4786</v>
      </c>
      <c r="CW17" s="18">
        <v>24</v>
      </c>
      <c r="CX17" s="18">
        <v>80</v>
      </c>
      <c r="CY17" s="18">
        <v>22</v>
      </c>
      <c r="CZ17" s="18">
        <v>-2151</v>
      </c>
      <c r="DA17" s="18">
        <v>24</v>
      </c>
      <c r="DB17" s="18">
        <v>4820</v>
      </c>
      <c r="DC17" s="18">
        <v>5</v>
      </c>
      <c r="DD17" s="18">
        <v>442</v>
      </c>
      <c r="DE17" s="18">
        <v>16</v>
      </c>
      <c r="DF17" s="18">
        <v>-10725</v>
      </c>
      <c r="DG17" s="18">
        <v>24</v>
      </c>
      <c r="DH17" s="18">
        <v>-6167</v>
      </c>
      <c r="DI17" s="18">
        <v>24</v>
      </c>
      <c r="DJ17" s="18">
        <v>-8828</v>
      </c>
      <c r="DK17" s="18">
        <v>24</v>
      </c>
      <c r="DL17" s="18">
        <v>-11422</v>
      </c>
      <c r="DM17" s="18">
        <v>24</v>
      </c>
      <c r="DN17" s="18">
        <v>-7994</v>
      </c>
      <c r="DO17" s="18">
        <v>24</v>
      </c>
      <c r="DP17" s="18">
        <v>151</v>
      </c>
      <c r="DQ17" s="18">
        <v>21</v>
      </c>
      <c r="DR17" s="18">
        <v>-4121</v>
      </c>
      <c r="DS17" s="18">
        <v>23</v>
      </c>
      <c r="DT17" s="18">
        <v>-4102</v>
      </c>
      <c r="DU17" s="18">
        <v>24</v>
      </c>
      <c r="DV17" s="18">
        <v>-10779</v>
      </c>
      <c r="DW17" s="18">
        <v>22</v>
      </c>
      <c r="DX17" s="18">
        <v>-2740</v>
      </c>
      <c r="DY17" s="18">
        <v>21</v>
      </c>
      <c r="DZ17" s="18">
        <v>2842</v>
      </c>
      <c r="EA17" s="18">
        <v>4</v>
      </c>
      <c r="EB17" s="18">
        <v>5674</v>
      </c>
      <c r="EC17" s="18">
        <v>3</v>
      </c>
      <c r="ED17" s="18">
        <v>759</v>
      </c>
      <c r="EE17" s="18">
        <v>6</v>
      </c>
      <c r="EF17" s="18"/>
      <c r="EG17" s="28">
        <v>-0.012363316883209397</v>
      </c>
      <c r="EH17" s="27">
        <v>21</v>
      </c>
      <c r="EI17" s="28">
        <v>-0.015056559771436814</v>
      </c>
      <c r="EJ17" s="27">
        <v>19</v>
      </c>
      <c r="EK17" s="28">
        <v>0.0022680903086433565</v>
      </c>
      <c r="EL17" s="27">
        <v>17</v>
      </c>
      <c r="EM17" s="28">
        <v>0.00654735568824358</v>
      </c>
      <c r="EN17" s="27">
        <v>21</v>
      </c>
      <c r="EO17" s="28">
        <v>-0.0023228429016179247</v>
      </c>
      <c r="EP17" s="27">
        <v>16</v>
      </c>
      <c r="EQ17" s="28">
        <v>-0.043224223512102054</v>
      </c>
      <c r="ER17" s="27">
        <v>20</v>
      </c>
      <c r="ES17" s="28">
        <v>-0.01506954932879881</v>
      </c>
      <c r="ET17" s="27">
        <v>21</v>
      </c>
      <c r="EU17" s="28">
        <v>0.006830791535394652</v>
      </c>
      <c r="EV17" s="27">
        <v>19</v>
      </c>
      <c r="EW17" s="28">
        <v>-0.008984867591424969</v>
      </c>
      <c r="EX17" s="27">
        <v>24</v>
      </c>
      <c r="EY17" s="28">
        <v>0.019476053116899306</v>
      </c>
      <c r="EZ17" s="27">
        <v>16</v>
      </c>
      <c r="FA17" s="28">
        <v>-0.013320711196945386</v>
      </c>
      <c r="FB17" s="27">
        <v>15</v>
      </c>
      <c r="FC17" s="28">
        <v>-0.007186189182894177</v>
      </c>
      <c r="FD17" s="27">
        <v>17</v>
      </c>
      <c r="FE17" s="28">
        <v>-0.027579646074839977</v>
      </c>
      <c r="FF17" s="27">
        <v>17</v>
      </c>
      <c r="FG17" s="28">
        <v>-0.0024612442563589523</v>
      </c>
      <c r="FH17" s="27">
        <v>22</v>
      </c>
      <c r="FI17" s="28">
        <v>0.016326005342894925</v>
      </c>
      <c r="FJ17" s="27">
        <v>19</v>
      </c>
      <c r="FK17" s="28">
        <v>0.01902849033948259</v>
      </c>
      <c r="FL17" s="27">
        <v>21</v>
      </c>
      <c r="FM17" s="28">
        <v>-0.0011011941743828814</v>
      </c>
      <c r="FN17" s="27">
        <v>23</v>
      </c>
      <c r="FO17" s="28">
        <v>0.016802072698883865</v>
      </c>
      <c r="FP17" s="27">
        <v>24</v>
      </c>
      <c r="FQ17" s="28">
        <v>0.012107507920503875</v>
      </c>
      <c r="FR17" s="27">
        <v>24</v>
      </c>
      <c r="FS17" s="28">
        <v>0.0062751914235577065</v>
      </c>
      <c r="FT17" s="27">
        <v>21</v>
      </c>
      <c r="FU17" s="28">
        <v>-0.023948040436006353</v>
      </c>
      <c r="FV17" s="27">
        <v>24</v>
      </c>
      <c r="FW17" s="28">
        <v>-0.06395854640824658</v>
      </c>
      <c r="FX17" s="27">
        <v>24</v>
      </c>
      <c r="FY17" s="28">
        <v>-0.02728435026250646</v>
      </c>
      <c r="FZ17" s="27">
        <v>24</v>
      </c>
      <c r="GA17" s="28">
        <v>-0.019541081715979642</v>
      </c>
      <c r="GB17" s="27">
        <v>22</v>
      </c>
      <c r="GC17" s="28">
        <v>-0.016918977635478987</v>
      </c>
      <c r="GD17" s="27">
        <v>24</v>
      </c>
      <c r="GE17" s="28">
        <v>-0.010152492909696248</v>
      </c>
      <c r="GF17" s="27">
        <v>24</v>
      </c>
      <c r="GG17" s="28">
        <v>-0.011690449786757989</v>
      </c>
      <c r="GH17" s="27">
        <v>22</v>
      </c>
      <c r="GI17" s="28">
        <v>0.00019772223979753242</v>
      </c>
      <c r="GJ17" s="27">
        <v>22</v>
      </c>
      <c r="GK17" s="28">
        <v>-0.005315205788162733</v>
      </c>
      <c r="GL17" s="27">
        <v>24</v>
      </c>
      <c r="GM17" s="28">
        <v>0.011974054558959798</v>
      </c>
      <c r="GN17" s="27">
        <v>20</v>
      </c>
      <c r="GO17" s="28">
        <v>0.001085043340362385</v>
      </c>
      <c r="GP17" s="27">
        <v>23</v>
      </c>
      <c r="GQ17" s="28">
        <v>-0.0262997211861726</v>
      </c>
      <c r="GR17" s="27">
        <v>23</v>
      </c>
      <c r="GS17" s="28">
        <v>-0.015531110070163244</v>
      </c>
      <c r="GT17" s="27">
        <v>24</v>
      </c>
      <c r="GU17" s="28">
        <v>-0.022583376608758605</v>
      </c>
      <c r="GV17" s="27">
        <v>23</v>
      </c>
      <c r="GW17" s="28">
        <v>-0.029894341222626734</v>
      </c>
      <c r="GX17" s="27">
        <v>24</v>
      </c>
      <c r="GY17" s="28">
        <v>-0.021567109214179148</v>
      </c>
      <c r="GZ17" s="27">
        <v>23</v>
      </c>
      <c r="HA17" s="28">
        <v>0.00041636450368523947</v>
      </c>
      <c r="HB17" s="27">
        <v>22</v>
      </c>
      <c r="HC17" s="28">
        <v>-0.01135843710551412</v>
      </c>
      <c r="HD17" s="27">
        <v>22</v>
      </c>
      <c r="HE17" s="28">
        <v>-0.01143596334469867</v>
      </c>
      <c r="HF17" s="27">
        <v>20</v>
      </c>
      <c r="HG17" s="28">
        <v>-0.03039840266673435</v>
      </c>
      <c r="HH17" s="27">
        <v>12</v>
      </c>
      <c r="HI17" s="28">
        <v>-0.007969471688015543</v>
      </c>
      <c r="HJ17" s="27">
        <v>11</v>
      </c>
      <c r="HK17" s="28">
        <v>0.008332551484730498</v>
      </c>
      <c r="HL17" s="27">
        <v>9</v>
      </c>
      <c r="HM17" s="28">
        <v>0.01649831062416767</v>
      </c>
      <c r="HN17" s="27">
        <v>9</v>
      </c>
      <c r="HO17" s="28">
        <v>0.00217112715539435</v>
      </c>
      <c r="HP17" s="20">
        <v>19</v>
      </c>
    </row>
    <row r="18" spans="1:224" ht="15">
      <c r="A18" s="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</row>
    <row r="19" spans="1:224" ht="15">
      <c r="A19" s="10" t="s">
        <v>51</v>
      </c>
      <c r="B19" s="18">
        <v>394792</v>
      </c>
      <c r="C19" s="18">
        <v>411466</v>
      </c>
      <c r="D19" s="18">
        <v>429908</v>
      </c>
      <c r="E19" s="18">
        <v>455263</v>
      </c>
      <c r="F19" s="18">
        <v>477212</v>
      </c>
      <c r="G19" s="18">
        <v>483927</v>
      </c>
      <c r="H19" s="18">
        <v>484914</v>
      </c>
      <c r="I19" s="18">
        <v>500053</v>
      </c>
      <c r="J19" s="18">
        <v>520118</v>
      </c>
      <c r="K19" s="18">
        <v>554977</v>
      </c>
      <c r="L19" s="18">
        <v>573508</v>
      </c>
      <c r="M19" s="18">
        <v>584326</v>
      </c>
      <c r="N19" s="18">
        <v>593519</v>
      </c>
      <c r="O19" s="18">
        <v>586988</v>
      </c>
      <c r="P19" s="18">
        <v>615465</v>
      </c>
      <c r="Q19" s="18">
        <v>651976</v>
      </c>
      <c r="R19" s="18">
        <v>688172</v>
      </c>
      <c r="S19" s="18">
        <v>719702</v>
      </c>
      <c r="T19" s="18">
        <v>752357</v>
      </c>
      <c r="U19" s="18">
        <v>781727</v>
      </c>
      <c r="V19" s="18">
        <v>799252</v>
      </c>
      <c r="W19" s="18">
        <v>804541</v>
      </c>
      <c r="X19" s="18">
        <v>771220</v>
      </c>
      <c r="Y19" s="18">
        <v>769337</v>
      </c>
      <c r="Z19" s="18">
        <v>778363</v>
      </c>
      <c r="AA19" s="18">
        <v>793247</v>
      </c>
      <c r="AB19" s="18">
        <v>801938</v>
      </c>
      <c r="AC19" s="18">
        <v>812806</v>
      </c>
      <c r="AD19" s="18">
        <v>835520</v>
      </c>
      <c r="AE19" s="18">
        <v>857810</v>
      </c>
      <c r="AF19" s="18">
        <v>878806</v>
      </c>
      <c r="AG19" s="18">
        <v>906899</v>
      </c>
      <c r="AH19" s="18">
        <v>909633</v>
      </c>
      <c r="AI19" s="18">
        <v>918861</v>
      </c>
      <c r="AJ19" s="18">
        <v>924069</v>
      </c>
      <c r="AK19" s="18">
        <v>929204</v>
      </c>
      <c r="AL19" s="18">
        <v>938396</v>
      </c>
      <c r="AM19" s="18">
        <v>946610</v>
      </c>
      <c r="AN19" s="18">
        <v>951761</v>
      </c>
      <c r="AO19" s="18">
        <v>949447</v>
      </c>
      <c r="AP19" s="18">
        <v>924035</v>
      </c>
      <c r="AQ19" s="18">
        <v>914128</v>
      </c>
      <c r="AR19" s="18">
        <v>918969</v>
      </c>
      <c r="AS19" s="18">
        <v>923453</v>
      </c>
      <c r="AT19" s="18">
        <v>926836</v>
      </c>
      <c r="AU19" s="18"/>
      <c r="AV19" s="18">
        <v>16674</v>
      </c>
      <c r="AW19" s="18"/>
      <c r="AX19" s="18">
        <v>18442</v>
      </c>
      <c r="AY19" s="18"/>
      <c r="AZ19" s="18">
        <v>25355</v>
      </c>
      <c r="BA19" s="18"/>
      <c r="BB19" s="18">
        <v>21949</v>
      </c>
      <c r="BC19" s="18"/>
      <c r="BD19" s="18">
        <v>6715</v>
      </c>
      <c r="BE19" s="18"/>
      <c r="BF19" s="18">
        <v>987</v>
      </c>
      <c r="BG19" s="18"/>
      <c r="BH19" s="18">
        <v>15139</v>
      </c>
      <c r="BI19" s="18"/>
      <c r="BJ19" s="18">
        <v>20065</v>
      </c>
      <c r="BK19" s="18"/>
      <c r="BL19" s="18">
        <v>34859</v>
      </c>
      <c r="BM19" s="18"/>
      <c r="BN19" s="18">
        <v>18531</v>
      </c>
      <c r="BO19" s="18"/>
      <c r="BP19" s="18">
        <v>10818</v>
      </c>
      <c r="BQ19" s="18"/>
      <c r="BR19" s="18">
        <v>9193</v>
      </c>
      <c r="BS19" s="18"/>
      <c r="BT19" s="18">
        <v>-6531</v>
      </c>
      <c r="BU19" s="18"/>
      <c r="BV19" s="18">
        <v>28477</v>
      </c>
      <c r="BW19" s="18"/>
      <c r="BX19" s="18">
        <v>36511</v>
      </c>
      <c r="BY19" s="18"/>
      <c r="BZ19" s="18">
        <v>36196</v>
      </c>
      <c r="CA19" s="18"/>
      <c r="CB19" s="18">
        <v>31530</v>
      </c>
      <c r="CC19" s="18"/>
      <c r="CD19" s="18">
        <v>32655</v>
      </c>
      <c r="CE19" s="18"/>
      <c r="CF19" s="18">
        <v>29370</v>
      </c>
      <c r="CG19" s="18"/>
      <c r="CH19" s="18">
        <v>17525</v>
      </c>
      <c r="CI19" s="18"/>
      <c r="CJ19" s="18">
        <v>5289</v>
      </c>
      <c r="CK19" s="18"/>
      <c r="CL19" s="18">
        <v>-33321</v>
      </c>
      <c r="CM19" s="18"/>
      <c r="CN19" s="18">
        <v>-1883</v>
      </c>
      <c r="CO19" s="18"/>
      <c r="CP19" s="18">
        <v>9026</v>
      </c>
      <c r="CQ19" s="18"/>
      <c r="CR19" s="18">
        <v>14884</v>
      </c>
      <c r="CS19" s="18"/>
      <c r="CT19" s="18">
        <v>8691</v>
      </c>
      <c r="CU19" s="18"/>
      <c r="CV19" s="18">
        <v>10868</v>
      </c>
      <c r="CW19" s="18"/>
      <c r="CX19" s="18">
        <v>22714</v>
      </c>
      <c r="CY19" s="18"/>
      <c r="CZ19" s="18">
        <v>22290</v>
      </c>
      <c r="DA19" s="18"/>
      <c r="DB19" s="18">
        <v>20996</v>
      </c>
      <c r="DC19" s="18"/>
      <c r="DD19" s="18">
        <v>28093</v>
      </c>
      <c r="DE19" s="18"/>
      <c r="DF19" s="18">
        <v>2734</v>
      </c>
      <c r="DG19" s="18"/>
      <c r="DH19" s="18">
        <v>9228</v>
      </c>
      <c r="DI19" s="18"/>
      <c r="DJ19" s="18">
        <v>5208</v>
      </c>
      <c r="DK19" s="18"/>
      <c r="DL19" s="18">
        <v>5135</v>
      </c>
      <c r="DM19" s="18"/>
      <c r="DN19" s="18">
        <v>9192</v>
      </c>
      <c r="DO19" s="18"/>
      <c r="DP19" s="18">
        <v>8214</v>
      </c>
      <c r="DQ19" s="18"/>
      <c r="DR19" s="18">
        <v>5151</v>
      </c>
      <c r="DS19" s="18"/>
      <c r="DT19" s="18">
        <v>-2314</v>
      </c>
      <c r="DU19" s="18"/>
      <c r="DV19" s="18">
        <v>-25412</v>
      </c>
      <c r="DW19" s="18"/>
      <c r="DX19" s="18">
        <v>-9907</v>
      </c>
      <c r="DY19" s="18"/>
      <c r="DZ19" s="18">
        <v>4841</v>
      </c>
      <c r="EA19" s="18"/>
      <c r="EB19" s="18">
        <v>4484</v>
      </c>
      <c r="EC19" s="18"/>
      <c r="ED19" s="18">
        <v>3383</v>
      </c>
      <c r="EE19" s="18"/>
      <c r="EF19" s="18"/>
      <c r="EG19" s="28">
        <v>0.04223489837686681</v>
      </c>
      <c r="EH19" s="27"/>
      <c r="EI19" s="28">
        <v>0.04482022815979935</v>
      </c>
      <c r="EJ19" s="27"/>
      <c r="EK19" s="28">
        <v>0.05897773477116034</v>
      </c>
      <c r="EL19" s="27"/>
      <c r="EM19" s="28">
        <v>0.048211693021396426</v>
      </c>
      <c r="EN19" s="27"/>
      <c r="EO19" s="28">
        <v>0.014071314216742245</v>
      </c>
      <c r="EP19" s="27"/>
      <c r="EQ19" s="28">
        <v>0.0020395638185098167</v>
      </c>
      <c r="ER19" s="27"/>
      <c r="ES19" s="28">
        <v>0.031219968901702158</v>
      </c>
      <c r="ET19" s="27"/>
      <c r="EU19" s="28">
        <v>0.04012574667085289</v>
      </c>
      <c r="EV19" s="27"/>
      <c r="EW19" s="28">
        <v>0.06702132977516641</v>
      </c>
      <c r="EX19" s="27"/>
      <c r="EY19" s="28">
        <v>0.03339057294266249</v>
      </c>
      <c r="EZ19" s="27"/>
      <c r="FA19" s="28">
        <v>0.0188628580595214</v>
      </c>
      <c r="FB19" s="27"/>
      <c r="FC19" s="28">
        <v>0.01573265608581511</v>
      </c>
      <c r="FD19" s="27"/>
      <c r="FE19" s="28">
        <v>-0.011003860028069868</v>
      </c>
      <c r="FF19" s="27"/>
      <c r="FG19" s="28">
        <v>0.04851376859492869</v>
      </c>
      <c r="FH19" s="27"/>
      <c r="FI19" s="28">
        <v>0.059322625981981104</v>
      </c>
      <c r="FJ19" s="27"/>
      <c r="FK19" s="28">
        <v>0.05551738100788986</v>
      </c>
      <c r="FL19" s="27"/>
      <c r="FM19" s="28">
        <v>0.04581703411356463</v>
      </c>
      <c r="FN19" s="27"/>
      <c r="FO19" s="28">
        <v>0.045372946024882524</v>
      </c>
      <c r="FP19" s="27"/>
      <c r="FQ19" s="28">
        <v>0.03903731871970355</v>
      </c>
      <c r="FR19" s="27"/>
      <c r="FS19" s="28">
        <v>0.02241831227525722</v>
      </c>
      <c r="FT19" s="27"/>
      <c r="FU19" s="28">
        <v>0.006617437303879127</v>
      </c>
      <c r="FV19" s="27"/>
      <c r="FW19" s="28">
        <v>-0.04141616151321064</v>
      </c>
      <c r="FX19" s="27"/>
      <c r="FY19" s="28">
        <v>-0.002441586058452841</v>
      </c>
      <c r="FZ19" s="27"/>
      <c r="GA19" s="28">
        <v>0.011732179785971558</v>
      </c>
      <c r="GB19" s="27"/>
      <c r="GC19" s="28">
        <v>0.019122183351469688</v>
      </c>
      <c r="GD19" s="27"/>
      <c r="GE19" s="28">
        <v>0.010956234312893715</v>
      </c>
      <c r="GF19" s="27"/>
      <c r="GG19" s="28">
        <v>0.013552169868493575</v>
      </c>
      <c r="GH19" s="27"/>
      <c r="GI19" s="28">
        <v>0.027945167727600435</v>
      </c>
      <c r="GJ19" s="27"/>
      <c r="GK19" s="28">
        <v>0.02667799693603983</v>
      </c>
      <c r="GL19" s="27"/>
      <c r="GM19" s="28">
        <v>0.024476282626688894</v>
      </c>
      <c r="GN19" s="27"/>
      <c r="GO19" s="28">
        <v>0.031967237365243296</v>
      </c>
      <c r="GP19" s="27"/>
      <c r="GQ19" s="28">
        <v>0.0030146686676245094</v>
      </c>
      <c r="GR19" s="27"/>
      <c r="GS19" s="28">
        <v>0.010144750685166435</v>
      </c>
      <c r="GT19" s="27"/>
      <c r="GU19" s="28">
        <v>0.00566788665532654</v>
      </c>
      <c r="GV19" s="27"/>
      <c r="GW19" s="28">
        <v>0.00555694434073646</v>
      </c>
      <c r="GX19" s="27"/>
      <c r="GY19" s="28">
        <v>0.00989233795808025</v>
      </c>
      <c r="GZ19" s="27"/>
      <c r="HA19" s="28">
        <v>0.008753234242260197</v>
      </c>
      <c r="HB19" s="27"/>
      <c r="HC19" s="28">
        <v>0.005441522908061398</v>
      </c>
      <c r="HD19" s="27"/>
      <c r="HE19" s="28">
        <v>-0.002431282643436745</v>
      </c>
      <c r="HF19" s="27"/>
      <c r="HG19" s="28">
        <v>-0.0267650537628746</v>
      </c>
      <c r="HH19" s="27"/>
      <c r="HI19" s="28">
        <v>-0.010721455356128284</v>
      </c>
      <c r="HJ19" s="27"/>
      <c r="HK19" s="28">
        <v>0.005295757268128753</v>
      </c>
      <c r="HL19" s="27"/>
      <c r="HM19" s="28">
        <v>0.004879381132551805</v>
      </c>
      <c r="HN19" s="27"/>
      <c r="HO19" s="28">
        <v>0.0036634241266204127</v>
      </c>
      <c r="HP19" s="20"/>
    </row>
    <row r="20" spans="1:224" ht="15">
      <c r="A20" s="9" t="s">
        <v>52</v>
      </c>
      <c r="B20" s="21">
        <v>27634</v>
      </c>
      <c r="C20" s="21">
        <v>27697</v>
      </c>
      <c r="D20" s="21">
        <v>27668</v>
      </c>
      <c r="E20" s="21">
        <v>28800</v>
      </c>
      <c r="F20" s="21">
        <v>31304</v>
      </c>
      <c r="G20" s="21">
        <v>31823</v>
      </c>
      <c r="H20" s="21">
        <v>31271</v>
      </c>
      <c r="I20" s="21">
        <v>32609</v>
      </c>
      <c r="J20" s="21">
        <v>33713</v>
      </c>
      <c r="K20" s="21">
        <v>36192</v>
      </c>
      <c r="L20" s="21">
        <v>36175</v>
      </c>
      <c r="M20" s="21">
        <v>36498</v>
      </c>
      <c r="N20" s="21">
        <v>36638</v>
      </c>
      <c r="O20" s="21">
        <v>36235</v>
      </c>
      <c r="P20" s="21">
        <v>37940</v>
      </c>
      <c r="Q20" s="21">
        <v>39836</v>
      </c>
      <c r="R20" s="21">
        <v>41799</v>
      </c>
      <c r="S20" s="21">
        <v>44394</v>
      </c>
      <c r="T20" s="21">
        <v>49918</v>
      </c>
      <c r="U20" s="21">
        <v>52970</v>
      </c>
      <c r="V20" s="21">
        <v>55446</v>
      </c>
      <c r="W20" s="21">
        <v>57588</v>
      </c>
      <c r="X20" s="21">
        <v>57369</v>
      </c>
      <c r="Y20" s="21">
        <v>60323</v>
      </c>
      <c r="Z20" s="21">
        <v>62861</v>
      </c>
      <c r="AA20" s="21">
        <v>66171</v>
      </c>
      <c r="AB20" s="21">
        <v>68306</v>
      </c>
      <c r="AC20" s="21">
        <v>70730</v>
      </c>
      <c r="AD20" s="21">
        <v>73747</v>
      </c>
      <c r="AE20" s="21">
        <v>77136</v>
      </c>
      <c r="AF20" s="21">
        <v>81113</v>
      </c>
      <c r="AG20" s="21">
        <v>84450</v>
      </c>
      <c r="AH20" s="21">
        <v>87817</v>
      </c>
      <c r="AI20" s="21">
        <v>92248</v>
      </c>
      <c r="AJ20" s="21">
        <v>95037</v>
      </c>
      <c r="AK20" s="21">
        <v>97190</v>
      </c>
      <c r="AL20" s="21">
        <v>99059</v>
      </c>
      <c r="AM20" s="21">
        <v>100340</v>
      </c>
      <c r="AN20" s="21">
        <v>103153</v>
      </c>
      <c r="AO20" s="21">
        <v>102205</v>
      </c>
      <c r="AP20" s="21">
        <v>99896</v>
      </c>
      <c r="AQ20" s="21">
        <v>99768</v>
      </c>
      <c r="AR20" s="21">
        <v>98856</v>
      </c>
      <c r="AS20" s="21">
        <v>100834</v>
      </c>
      <c r="AT20" s="21">
        <v>102911</v>
      </c>
      <c r="AU20" s="21"/>
      <c r="AV20" s="18">
        <v>63</v>
      </c>
      <c r="AW20" s="18">
        <v>17</v>
      </c>
      <c r="AX20" s="18">
        <v>-29</v>
      </c>
      <c r="AY20" s="18">
        <v>15</v>
      </c>
      <c r="AZ20" s="18">
        <v>1132</v>
      </c>
      <c r="BA20" s="18">
        <v>5</v>
      </c>
      <c r="BB20" s="18">
        <v>2504</v>
      </c>
      <c r="BC20" s="18">
        <v>7</v>
      </c>
      <c r="BD20" s="18">
        <v>519</v>
      </c>
      <c r="BE20" s="18">
        <v>9</v>
      </c>
      <c r="BF20" s="18">
        <v>-552</v>
      </c>
      <c r="BG20" s="18">
        <v>15</v>
      </c>
      <c r="BH20" s="18">
        <v>1338</v>
      </c>
      <c r="BI20" s="18">
        <v>5</v>
      </c>
      <c r="BJ20" s="18">
        <v>1104</v>
      </c>
      <c r="BK20" s="18">
        <v>12</v>
      </c>
      <c r="BL20" s="18">
        <v>2479</v>
      </c>
      <c r="BM20" s="18">
        <v>6</v>
      </c>
      <c r="BN20" s="18">
        <v>-17</v>
      </c>
      <c r="BO20" s="18">
        <v>22</v>
      </c>
      <c r="BP20" s="18">
        <v>323</v>
      </c>
      <c r="BQ20" s="18">
        <v>7</v>
      </c>
      <c r="BR20" s="18">
        <v>140</v>
      </c>
      <c r="BS20" s="18">
        <v>11</v>
      </c>
      <c r="BT20" s="18">
        <v>-403</v>
      </c>
      <c r="BU20" s="18">
        <v>17</v>
      </c>
      <c r="BV20" s="18">
        <v>1705</v>
      </c>
      <c r="BW20" s="18">
        <v>8</v>
      </c>
      <c r="BX20" s="18">
        <v>1896</v>
      </c>
      <c r="BY20" s="18">
        <v>9</v>
      </c>
      <c r="BZ20" s="18">
        <v>1963</v>
      </c>
      <c r="CA20" s="18">
        <v>8</v>
      </c>
      <c r="CB20" s="18">
        <v>2595</v>
      </c>
      <c r="CC20" s="18">
        <v>7</v>
      </c>
      <c r="CD20" s="18">
        <v>5524</v>
      </c>
      <c r="CE20" s="18">
        <v>6</v>
      </c>
      <c r="CF20" s="18">
        <v>3052</v>
      </c>
      <c r="CG20" s="18">
        <v>7</v>
      </c>
      <c r="CH20" s="18">
        <v>2476</v>
      </c>
      <c r="CI20" s="18">
        <v>8</v>
      </c>
      <c r="CJ20" s="18">
        <v>2142</v>
      </c>
      <c r="CK20" s="18">
        <v>4</v>
      </c>
      <c r="CL20" s="18">
        <v>-219</v>
      </c>
      <c r="CM20" s="18">
        <v>11</v>
      </c>
      <c r="CN20" s="18">
        <v>2954</v>
      </c>
      <c r="CO20" s="18">
        <v>1</v>
      </c>
      <c r="CP20" s="18">
        <v>2538</v>
      </c>
      <c r="CQ20" s="18">
        <v>6</v>
      </c>
      <c r="CR20" s="18">
        <v>3310</v>
      </c>
      <c r="CS20" s="18">
        <v>6</v>
      </c>
      <c r="CT20" s="18">
        <v>2135</v>
      </c>
      <c r="CU20" s="18">
        <v>6</v>
      </c>
      <c r="CV20" s="18">
        <v>2424</v>
      </c>
      <c r="CW20" s="18">
        <v>5</v>
      </c>
      <c r="CX20" s="18">
        <v>3017</v>
      </c>
      <c r="CY20" s="18">
        <v>8</v>
      </c>
      <c r="CZ20" s="18">
        <v>3389</v>
      </c>
      <c r="DA20" s="18">
        <v>5</v>
      </c>
      <c r="DB20" s="18">
        <v>3977</v>
      </c>
      <c r="DC20" s="18">
        <v>6</v>
      </c>
      <c r="DD20" s="18">
        <v>3337</v>
      </c>
      <c r="DE20" s="18">
        <v>5</v>
      </c>
      <c r="DF20" s="18">
        <v>3367</v>
      </c>
      <c r="DG20" s="18">
        <v>3</v>
      </c>
      <c r="DH20" s="18">
        <v>4431</v>
      </c>
      <c r="DI20" s="18">
        <v>2</v>
      </c>
      <c r="DJ20" s="18">
        <v>2789</v>
      </c>
      <c r="DK20" s="18">
        <v>2</v>
      </c>
      <c r="DL20" s="18">
        <v>2153</v>
      </c>
      <c r="DM20" s="18">
        <v>6</v>
      </c>
      <c r="DN20" s="18">
        <v>1869</v>
      </c>
      <c r="DO20" s="18">
        <v>7</v>
      </c>
      <c r="DP20" s="18">
        <v>1281</v>
      </c>
      <c r="DQ20" s="18">
        <v>8</v>
      </c>
      <c r="DR20" s="18">
        <v>2813</v>
      </c>
      <c r="DS20" s="18">
        <v>4</v>
      </c>
      <c r="DT20" s="18">
        <v>-948</v>
      </c>
      <c r="DU20" s="18">
        <v>22</v>
      </c>
      <c r="DV20" s="18">
        <v>-2309</v>
      </c>
      <c r="DW20" s="18">
        <v>15</v>
      </c>
      <c r="DX20" s="18">
        <v>-128</v>
      </c>
      <c r="DY20" s="18">
        <v>6</v>
      </c>
      <c r="DZ20" s="18">
        <v>-912</v>
      </c>
      <c r="EA20" s="18">
        <v>23</v>
      </c>
      <c r="EB20" s="18">
        <v>1978</v>
      </c>
      <c r="EC20" s="18">
        <v>7</v>
      </c>
      <c r="ED20" s="18">
        <v>2077</v>
      </c>
      <c r="EE20" s="18">
        <v>3</v>
      </c>
      <c r="EF20" s="18"/>
      <c r="EG20" s="28">
        <v>0.0022798002460736773</v>
      </c>
      <c r="EH20" s="27">
        <v>17</v>
      </c>
      <c r="EI20" s="28">
        <v>-0.0010470448062967108</v>
      </c>
      <c r="EJ20" s="27">
        <v>14</v>
      </c>
      <c r="EK20" s="28">
        <v>0.04091369090646234</v>
      </c>
      <c r="EL20" s="27">
        <v>8</v>
      </c>
      <c r="EM20" s="28">
        <v>0.08694444444444445</v>
      </c>
      <c r="EN20" s="27">
        <v>3</v>
      </c>
      <c r="EO20" s="28">
        <v>0.016579350881676464</v>
      </c>
      <c r="EP20" s="27">
        <v>11</v>
      </c>
      <c r="EQ20" s="28">
        <v>-0.017345944756936807</v>
      </c>
      <c r="ER20" s="27">
        <v>13</v>
      </c>
      <c r="ES20" s="28">
        <v>0.042787246970036136</v>
      </c>
      <c r="ET20" s="27">
        <v>5</v>
      </c>
      <c r="EU20" s="28">
        <v>0.033855684013615876</v>
      </c>
      <c r="EV20" s="27">
        <v>13</v>
      </c>
      <c r="EW20" s="28">
        <v>0.07353246522113131</v>
      </c>
      <c r="EX20" s="27">
        <v>8</v>
      </c>
      <c r="EY20" s="28">
        <v>-0.00046971706454465074</v>
      </c>
      <c r="EZ20" s="27">
        <v>22</v>
      </c>
      <c r="FA20" s="28">
        <v>0.008928818244644091</v>
      </c>
      <c r="FB20" s="27">
        <v>7</v>
      </c>
      <c r="FC20" s="28">
        <v>0.0038358266206367474</v>
      </c>
      <c r="FD20" s="27">
        <v>11</v>
      </c>
      <c r="FE20" s="28">
        <v>-0.01099950870680714</v>
      </c>
      <c r="FF20" s="27">
        <v>10</v>
      </c>
      <c r="FG20" s="28">
        <v>0.04705395336001104</v>
      </c>
      <c r="FH20" s="27">
        <v>12</v>
      </c>
      <c r="FI20" s="28">
        <v>0.04997364259356879</v>
      </c>
      <c r="FJ20" s="27">
        <v>13</v>
      </c>
      <c r="FK20" s="28">
        <v>0.049277035846972586</v>
      </c>
      <c r="FL20" s="27">
        <v>7</v>
      </c>
      <c r="FM20" s="28">
        <v>0.062082824947965264</v>
      </c>
      <c r="FN20" s="27">
        <v>6</v>
      </c>
      <c r="FO20" s="28">
        <v>0.12443122944542055</v>
      </c>
      <c r="FP20" s="27">
        <v>1</v>
      </c>
      <c r="FQ20" s="28">
        <v>0.06114027004287031</v>
      </c>
      <c r="FR20" s="27">
        <v>9</v>
      </c>
      <c r="FS20" s="28">
        <v>0.046743439682839345</v>
      </c>
      <c r="FT20" s="27">
        <v>8</v>
      </c>
      <c r="FU20" s="28">
        <v>0.03863218266421383</v>
      </c>
      <c r="FV20" s="27">
        <v>4</v>
      </c>
      <c r="FW20" s="28">
        <v>-0.0038028755990831423</v>
      </c>
      <c r="FX20" s="27">
        <v>10</v>
      </c>
      <c r="FY20" s="28">
        <v>0.05149122348306577</v>
      </c>
      <c r="FZ20" s="27">
        <v>2</v>
      </c>
      <c r="GA20" s="28">
        <v>0.04207350430184175</v>
      </c>
      <c r="GB20" s="27">
        <v>4</v>
      </c>
      <c r="GC20" s="28">
        <v>0.05265585975406055</v>
      </c>
      <c r="GD20" s="27">
        <v>2</v>
      </c>
      <c r="GE20" s="28">
        <v>0.03226488945308368</v>
      </c>
      <c r="GF20" s="27">
        <v>7</v>
      </c>
      <c r="GG20" s="28">
        <v>0.03548736567797851</v>
      </c>
      <c r="GH20" s="27">
        <v>4</v>
      </c>
      <c r="GI20" s="28">
        <v>0.04265516753852679</v>
      </c>
      <c r="GJ20" s="27">
        <v>7</v>
      </c>
      <c r="GK20" s="28">
        <v>0.04595441170488291</v>
      </c>
      <c r="GL20" s="27">
        <v>5</v>
      </c>
      <c r="GM20" s="28">
        <v>0.051558286662518146</v>
      </c>
      <c r="GN20" s="27">
        <v>3</v>
      </c>
      <c r="GO20" s="28">
        <v>0.041140137832406644</v>
      </c>
      <c r="GP20" s="27">
        <v>5</v>
      </c>
      <c r="GQ20" s="28">
        <v>0.039869745411486086</v>
      </c>
      <c r="GR20" s="27">
        <v>3</v>
      </c>
      <c r="GS20" s="28">
        <v>0.05045720076978261</v>
      </c>
      <c r="GT20" s="27">
        <v>4</v>
      </c>
      <c r="GU20" s="28">
        <v>0.030233717804180035</v>
      </c>
      <c r="GV20" s="27">
        <v>7</v>
      </c>
      <c r="GW20" s="28">
        <v>0.022654334627566105</v>
      </c>
      <c r="GX20" s="27">
        <v>10</v>
      </c>
      <c r="GY20" s="28">
        <v>0.019230373495215558</v>
      </c>
      <c r="GZ20" s="27">
        <v>9</v>
      </c>
      <c r="HA20" s="28">
        <v>0.012931687176329257</v>
      </c>
      <c r="HB20" s="27">
        <v>16</v>
      </c>
      <c r="HC20" s="28">
        <v>0.028034682080924855</v>
      </c>
      <c r="HD20" s="27">
        <v>4</v>
      </c>
      <c r="HE20" s="28">
        <v>-0.00919023198549727</v>
      </c>
      <c r="HF20" s="27">
        <v>18</v>
      </c>
      <c r="HG20" s="28">
        <v>-0.02259184971381048</v>
      </c>
      <c r="HH20" s="27">
        <v>4</v>
      </c>
      <c r="HI20" s="28">
        <v>-0.001281332585889325</v>
      </c>
      <c r="HJ20" s="27">
        <v>5</v>
      </c>
      <c r="HK20" s="28">
        <v>-0.009141207601635795</v>
      </c>
      <c r="HL20" s="27">
        <v>22</v>
      </c>
      <c r="HM20" s="28">
        <v>0.020008901837015456</v>
      </c>
      <c r="HN20" s="27">
        <v>8</v>
      </c>
      <c r="HO20" s="28">
        <v>0.02059821092091953</v>
      </c>
      <c r="HP20" s="20">
        <v>4</v>
      </c>
    </row>
    <row r="21" spans="1:224" ht="15">
      <c r="A21" s="9" t="s">
        <v>53</v>
      </c>
      <c r="B21" s="21">
        <v>195881</v>
      </c>
      <c r="C21" s="21">
        <v>204794</v>
      </c>
      <c r="D21" s="21">
        <v>215380</v>
      </c>
      <c r="E21" s="21">
        <v>228113</v>
      </c>
      <c r="F21" s="21">
        <v>240160</v>
      </c>
      <c r="G21" s="21">
        <v>243871</v>
      </c>
      <c r="H21" s="21">
        <v>246024</v>
      </c>
      <c r="I21" s="21">
        <v>257547</v>
      </c>
      <c r="J21" s="21">
        <v>270301</v>
      </c>
      <c r="K21" s="21">
        <v>290214</v>
      </c>
      <c r="L21" s="21">
        <v>302638</v>
      </c>
      <c r="M21" s="21">
        <v>307532</v>
      </c>
      <c r="N21" s="21">
        <v>315896</v>
      </c>
      <c r="O21" s="21">
        <v>317554</v>
      </c>
      <c r="P21" s="21">
        <v>336723</v>
      </c>
      <c r="Q21" s="21">
        <v>357222</v>
      </c>
      <c r="R21" s="21">
        <v>374402</v>
      </c>
      <c r="S21" s="21">
        <v>389274</v>
      </c>
      <c r="T21" s="21">
        <v>405320</v>
      </c>
      <c r="U21" s="21">
        <v>420069</v>
      </c>
      <c r="V21" s="21">
        <v>426994</v>
      </c>
      <c r="W21" s="21">
        <v>422482</v>
      </c>
      <c r="X21" s="21">
        <v>406478</v>
      </c>
      <c r="Y21" s="21">
        <v>408143</v>
      </c>
      <c r="Z21" s="21">
        <v>411334</v>
      </c>
      <c r="AA21" s="21">
        <v>418292</v>
      </c>
      <c r="AB21" s="21">
        <v>423722</v>
      </c>
      <c r="AC21" s="21">
        <v>426845</v>
      </c>
      <c r="AD21" s="21">
        <v>439564</v>
      </c>
      <c r="AE21" s="21">
        <v>455107</v>
      </c>
      <c r="AF21" s="21">
        <v>469023</v>
      </c>
      <c r="AG21" s="21">
        <v>489869</v>
      </c>
      <c r="AH21" s="21">
        <v>487575</v>
      </c>
      <c r="AI21" s="21">
        <v>489541</v>
      </c>
      <c r="AJ21" s="21">
        <v>490702</v>
      </c>
      <c r="AK21" s="21">
        <v>491480</v>
      </c>
      <c r="AL21" s="21">
        <v>500507</v>
      </c>
      <c r="AM21" s="21">
        <v>506872</v>
      </c>
      <c r="AN21" s="21">
        <v>501724</v>
      </c>
      <c r="AO21" s="21">
        <v>501074</v>
      </c>
      <c r="AP21" s="21">
        <v>487650</v>
      </c>
      <c r="AQ21" s="21">
        <v>484594</v>
      </c>
      <c r="AR21" s="21">
        <v>491785</v>
      </c>
      <c r="AS21" s="21">
        <v>493106</v>
      </c>
      <c r="AT21" s="21">
        <v>494570</v>
      </c>
      <c r="AU21" s="21"/>
      <c r="AV21" s="18">
        <v>8913</v>
      </c>
      <c r="AW21" s="18">
        <v>1</v>
      </c>
      <c r="AX21" s="18">
        <v>10586</v>
      </c>
      <c r="AY21" s="18">
        <v>1</v>
      </c>
      <c r="AZ21" s="18">
        <v>12733</v>
      </c>
      <c r="BA21" s="18">
        <v>1</v>
      </c>
      <c r="BB21" s="18">
        <v>12047</v>
      </c>
      <c r="BC21" s="18">
        <v>1</v>
      </c>
      <c r="BD21" s="18">
        <v>3711</v>
      </c>
      <c r="BE21" s="18">
        <v>3</v>
      </c>
      <c r="BF21" s="18">
        <v>2153</v>
      </c>
      <c r="BG21" s="18">
        <v>2</v>
      </c>
      <c r="BH21" s="18">
        <v>11523</v>
      </c>
      <c r="BI21" s="18">
        <v>1</v>
      </c>
      <c r="BJ21" s="18">
        <v>12754</v>
      </c>
      <c r="BK21" s="18">
        <v>1</v>
      </c>
      <c r="BL21" s="18">
        <v>19913</v>
      </c>
      <c r="BM21" s="18">
        <v>2</v>
      </c>
      <c r="BN21" s="18">
        <v>12424</v>
      </c>
      <c r="BO21" s="18">
        <v>1</v>
      </c>
      <c r="BP21" s="18">
        <v>4894</v>
      </c>
      <c r="BQ21" s="18">
        <v>2</v>
      </c>
      <c r="BR21" s="18">
        <v>8364</v>
      </c>
      <c r="BS21" s="18">
        <v>1</v>
      </c>
      <c r="BT21" s="18">
        <v>1658</v>
      </c>
      <c r="BU21" s="18">
        <v>1</v>
      </c>
      <c r="BV21" s="18">
        <v>19169</v>
      </c>
      <c r="BW21" s="18">
        <v>1</v>
      </c>
      <c r="BX21" s="18">
        <v>20499</v>
      </c>
      <c r="BY21" s="18">
        <v>1</v>
      </c>
      <c r="BZ21" s="18">
        <v>17180</v>
      </c>
      <c r="CA21" s="18">
        <v>1</v>
      </c>
      <c r="CB21" s="18">
        <v>14872</v>
      </c>
      <c r="CC21" s="18">
        <v>1</v>
      </c>
      <c r="CD21" s="18">
        <v>16046</v>
      </c>
      <c r="CE21" s="18">
        <v>1</v>
      </c>
      <c r="CF21" s="18">
        <v>14749</v>
      </c>
      <c r="CG21" s="18">
        <v>1</v>
      </c>
      <c r="CH21" s="18">
        <v>6925</v>
      </c>
      <c r="CI21" s="18">
        <v>3</v>
      </c>
      <c r="CJ21" s="18">
        <v>-4512</v>
      </c>
      <c r="CK21" s="18">
        <v>23</v>
      </c>
      <c r="CL21" s="18">
        <v>-16004</v>
      </c>
      <c r="CM21" s="18">
        <v>22</v>
      </c>
      <c r="CN21" s="18">
        <v>1665</v>
      </c>
      <c r="CO21" s="18">
        <v>3</v>
      </c>
      <c r="CP21" s="18">
        <v>3191</v>
      </c>
      <c r="CQ21" s="18">
        <v>4</v>
      </c>
      <c r="CR21" s="18">
        <v>6958</v>
      </c>
      <c r="CS21" s="18">
        <v>2</v>
      </c>
      <c r="CT21" s="18">
        <v>5430</v>
      </c>
      <c r="CU21" s="18">
        <v>3</v>
      </c>
      <c r="CV21" s="18">
        <v>3123</v>
      </c>
      <c r="CW21" s="18">
        <v>4</v>
      </c>
      <c r="CX21" s="18">
        <v>12719</v>
      </c>
      <c r="CY21" s="18">
        <v>1</v>
      </c>
      <c r="CZ21" s="18">
        <v>15543</v>
      </c>
      <c r="DA21" s="18">
        <v>1</v>
      </c>
      <c r="DB21" s="18">
        <v>13916</v>
      </c>
      <c r="DC21" s="18">
        <v>1</v>
      </c>
      <c r="DD21" s="18">
        <v>20846</v>
      </c>
      <c r="DE21" s="18">
        <v>1</v>
      </c>
      <c r="DF21" s="18">
        <v>-2294</v>
      </c>
      <c r="DG21" s="18">
        <v>23</v>
      </c>
      <c r="DH21" s="18">
        <v>1966</v>
      </c>
      <c r="DI21" s="18">
        <v>6</v>
      </c>
      <c r="DJ21" s="18">
        <v>1161</v>
      </c>
      <c r="DK21" s="18">
        <v>6</v>
      </c>
      <c r="DL21" s="18">
        <v>778</v>
      </c>
      <c r="DM21" s="18">
        <v>12</v>
      </c>
      <c r="DN21" s="18">
        <v>9027</v>
      </c>
      <c r="DO21" s="18">
        <v>1</v>
      </c>
      <c r="DP21" s="18">
        <v>6365</v>
      </c>
      <c r="DQ21" s="18">
        <v>2</v>
      </c>
      <c r="DR21" s="18">
        <v>-5148</v>
      </c>
      <c r="DS21" s="18">
        <v>24</v>
      </c>
      <c r="DT21" s="18">
        <v>-650</v>
      </c>
      <c r="DU21" s="18">
        <v>19</v>
      </c>
      <c r="DV21" s="18">
        <v>-13424</v>
      </c>
      <c r="DW21" s="18">
        <v>24</v>
      </c>
      <c r="DX21" s="18">
        <v>-3056</v>
      </c>
      <c r="DY21" s="18">
        <v>22</v>
      </c>
      <c r="DZ21" s="18">
        <v>7191</v>
      </c>
      <c r="EA21" s="18">
        <v>2</v>
      </c>
      <c r="EB21" s="18">
        <v>1321</v>
      </c>
      <c r="EC21" s="18">
        <v>8</v>
      </c>
      <c r="ED21" s="18">
        <v>1464</v>
      </c>
      <c r="EE21" s="18">
        <v>4</v>
      </c>
      <c r="EF21" s="18"/>
      <c r="EG21" s="28">
        <v>0.04550211608068164</v>
      </c>
      <c r="EH21" s="27">
        <v>5</v>
      </c>
      <c r="EI21" s="28">
        <v>0.05169096750881373</v>
      </c>
      <c r="EJ21" s="27">
        <v>5</v>
      </c>
      <c r="EK21" s="28">
        <v>0.0591187668307178</v>
      </c>
      <c r="EL21" s="27">
        <v>4</v>
      </c>
      <c r="EM21" s="28">
        <v>0.052811545155252</v>
      </c>
      <c r="EN21" s="27">
        <v>10</v>
      </c>
      <c r="EO21" s="28">
        <v>0.015452198534310459</v>
      </c>
      <c r="EP21" s="27">
        <v>12</v>
      </c>
      <c r="EQ21" s="28">
        <v>0.008828437985656351</v>
      </c>
      <c r="ER21" s="27">
        <v>4</v>
      </c>
      <c r="ES21" s="28">
        <v>0.04683689396156473</v>
      </c>
      <c r="ET21" s="27">
        <v>4</v>
      </c>
      <c r="EU21" s="28">
        <v>0.049521058292272865</v>
      </c>
      <c r="EV21" s="27">
        <v>9</v>
      </c>
      <c r="EW21" s="28">
        <v>0.07366972375240935</v>
      </c>
      <c r="EX21" s="27">
        <v>7</v>
      </c>
      <c r="EY21" s="28">
        <v>0.04280978863872866</v>
      </c>
      <c r="EZ21" s="27">
        <v>6</v>
      </c>
      <c r="FA21" s="28">
        <v>0.01617113515156722</v>
      </c>
      <c r="FB21" s="27">
        <v>5</v>
      </c>
      <c r="FC21" s="28">
        <v>0.027197169725426948</v>
      </c>
      <c r="FD21" s="27">
        <v>5</v>
      </c>
      <c r="FE21" s="28">
        <v>0.0052485628181426795</v>
      </c>
      <c r="FF21" s="27">
        <v>8</v>
      </c>
      <c r="FG21" s="28">
        <v>0.060364536425300895</v>
      </c>
      <c r="FH21" s="27">
        <v>9</v>
      </c>
      <c r="FI21" s="28">
        <v>0.060877932306376455</v>
      </c>
      <c r="FJ21" s="27">
        <v>6</v>
      </c>
      <c r="FK21" s="28">
        <v>0.04809334251529861</v>
      </c>
      <c r="FL21" s="27">
        <v>8</v>
      </c>
      <c r="FM21" s="28">
        <v>0.03972201003199769</v>
      </c>
      <c r="FN21" s="27">
        <v>15</v>
      </c>
      <c r="FO21" s="28">
        <v>0.04122032296017715</v>
      </c>
      <c r="FP21" s="27">
        <v>16</v>
      </c>
      <c r="FQ21" s="28">
        <v>0.036388532517517024</v>
      </c>
      <c r="FR21" s="27">
        <v>15</v>
      </c>
      <c r="FS21" s="28">
        <v>0.016485386924529066</v>
      </c>
      <c r="FT21" s="27">
        <v>15</v>
      </c>
      <c r="FU21" s="28">
        <v>-0.010566893211614215</v>
      </c>
      <c r="FV21" s="27">
        <v>23</v>
      </c>
      <c r="FW21" s="28">
        <v>-0.03788090380181878</v>
      </c>
      <c r="FX21" s="27">
        <v>20</v>
      </c>
      <c r="FY21" s="28">
        <v>0.004096162645948858</v>
      </c>
      <c r="FZ21" s="27">
        <v>11</v>
      </c>
      <c r="GA21" s="28">
        <v>0.007818338180490662</v>
      </c>
      <c r="GB21" s="27">
        <v>19</v>
      </c>
      <c r="GC21" s="28">
        <v>0.016915693815731256</v>
      </c>
      <c r="GD21" s="27">
        <v>13</v>
      </c>
      <c r="GE21" s="28">
        <v>0.012981362301932621</v>
      </c>
      <c r="GF21" s="27">
        <v>16</v>
      </c>
      <c r="GG21" s="28">
        <v>0.0073703985160081375</v>
      </c>
      <c r="GH21" s="27">
        <v>16</v>
      </c>
      <c r="GI21" s="28">
        <v>0.029797701741850088</v>
      </c>
      <c r="GJ21" s="27">
        <v>14</v>
      </c>
      <c r="GK21" s="28">
        <v>0.03536003858368747</v>
      </c>
      <c r="GL21" s="27">
        <v>10</v>
      </c>
      <c r="GM21" s="28">
        <v>0.0305774246495879</v>
      </c>
      <c r="GN21" s="27">
        <v>12</v>
      </c>
      <c r="GO21" s="28">
        <v>0.04444558155996614</v>
      </c>
      <c r="GP21" s="27">
        <v>3</v>
      </c>
      <c r="GQ21" s="28">
        <v>-0.004682884607925792</v>
      </c>
      <c r="GR21" s="27">
        <v>19</v>
      </c>
      <c r="GS21" s="28">
        <v>0.004032200174332154</v>
      </c>
      <c r="GT21" s="27">
        <v>16</v>
      </c>
      <c r="GU21" s="28">
        <v>0.0023716093238360016</v>
      </c>
      <c r="GV21" s="27">
        <v>16</v>
      </c>
      <c r="GW21" s="28">
        <v>0.0015854836540303483</v>
      </c>
      <c r="GX21" s="27">
        <v>19</v>
      </c>
      <c r="GY21" s="28">
        <v>0.0183669732237324</v>
      </c>
      <c r="GZ21" s="27">
        <v>12</v>
      </c>
      <c r="HA21" s="28">
        <v>0.012717104855676344</v>
      </c>
      <c r="HB21" s="27">
        <v>17</v>
      </c>
      <c r="HC21" s="28">
        <v>-0.010156410296879685</v>
      </c>
      <c r="HD21" s="27">
        <v>21</v>
      </c>
      <c r="HE21" s="28">
        <v>-0.0012955330022083856</v>
      </c>
      <c r="HF21" s="27">
        <v>11</v>
      </c>
      <c r="HG21" s="28">
        <v>-0.026790454104583354</v>
      </c>
      <c r="HH21" s="27">
        <v>6</v>
      </c>
      <c r="HI21" s="28">
        <v>-0.00626678970573157</v>
      </c>
      <c r="HJ21" s="27">
        <v>10</v>
      </c>
      <c r="HK21" s="28">
        <v>0.014839226238872127</v>
      </c>
      <c r="HL21" s="27">
        <v>6</v>
      </c>
      <c r="HM21" s="28">
        <v>0.002686133167949409</v>
      </c>
      <c r="HN21" s="27">
        <v>20</v>
      </c>
      <c r="HO21" s="28">
        <v>0.0029689356852279224</v>
      </c>
      <c r="HP21" s="20">
        <v>17</v>
      </c>
    </row>
    <row r="22" spans="1:224" ht="15">
      <c r="A22" s="9" t="s">
        <v>54</v>
      </c>
      <c r="B22" s="21">
        <v>171277</v>
      </c>
      <c r="C22" s="21">
        <v>178975</v>
      </c>
      <c r="D22" s="21">
        <v>186860</v>
      </c>
      <c r="E22" s="21">
        <v>198350</v>
      </c>
      <c r="F22" s="21">
        <v>205748</v>
      </c>
      <c r="G22" s="21">
        <v>208233</v>
      </c>
      <c r="H22" s="21">
        <v>207619</v>
      </c>
      <c r="I22" s="21">
        <v>209897</v>
      </c>
      <c r="J22" s="21">
        <v>216104</v>
      </c>
      <c r="K22" s="21">
        <v>228571</v>
      </c>
      <c r="L22" s="21">
        <v>234695</v>
      </c>
      <c r="M22" s="21">
        <v>240296</v>
      </c>
      <c r="N22" s="21">
        <v>240985</v>
      </c>
      <c r="O22" s="21">
        <v>233199</v>
      </c>
      <c r="P22" s="21">
        <v>240802</v>
      </c>
      <c r="Q22" s="21">
        <v>254918</v>
      </c>
      <c r="R22" s="21">
        <v>271971</v>
      </c>
      <c r="S22" s="21">
        <v>286034</v>
      </c>
      <c r="T22" s="21">
        <v>297119</v>
      </c>
      <c r="U22" s="21">
        <v>308688</v>
      </c>
      <c r="V22" s="21">
        <v>316812</v>
      </c>
      <c r="W22" s="21">
        <v>324471</v>
      </c>
      <c r="X22" s="21">
        <v>307373</v>
      </c>
      <c r="Y22" s="21">
        <v>300871</v>
      </c>
      <c r="Z22" s="21">
        <v>304168</v>
      </c>
      <c r="AA22" s="21">
        <v>308784</v>
      </c>
      <c r="AB22" s="21">
        <v>309910</v>
      </c>
      <c r="AC22" s="21">
        <v>315231</v>
      </c>
      <c r="AD22" s="21">
        <v>322209</v>
      </c>
      <c r="AE22" s="21">
        <v>325567</v>
      </c>
      <c r="AF22" s="21">
        <v>328670</v>
      </c>
      <c r="AG22" s="21">
        <v>332580</v>
      </c>
      <c r="AH22" s="21">
        <v>334241</v>
      </c>
      <c r="AI22" s="21">
        <v>337072</v>
      </c>
      <c r="AJ22" s="21">
        <v>338330</v>
      </c>
      <c r="AK22" s="21">
        <v>340534</v>
      </c>
      <c r="AL22" s="21">
        <v>338830</v>
      </c>
      <c r="AM22" s="21">
        <v>339398</v>
      </c>
      <c r="AN22" s="21">
        <v>346884</v>
      </c>
      <c r="AO22" s="21">
        <v>346168</v>
      </c>
      <c r="AP22" s="21">
        <v>336489</v>
      </c>
      <c r="AQ22" s="21">
        <v>329766</v>
      </c>
      <c r="AR22" s="21">
        <v>328328</v>
      </c>
      <c r="AS22" s="21">
        <v>329513</v>
      </c>
      <c r="AT22" s="21">
        <v>329355</v>
      </c>
      <c r="AU22" s="21"/>
      <c r="AV22" s="18">
        <v>7698</v>
      </c>
      <c r="AW22" s="18">
        <v>2</v>
      </c>
      <c r="AX22" s="18">
        <v>7885</v>
      </c>
      <c r="AY22" s="18">
        <v>2</v>
      </c>
      <c r="AZ22" s="18">
        <v>11490</v>
      </c>
      <c r="BA22" s="18">
        <v>2</v>
      </c>
      <c r="BB22" s="18">
        <v>7398</v>
      </c>
      <c r="BC22" s="18">
        <v>3</v>
      </c>
      <c r="BD22" s="18">
        <v>2485</v>
      </c>
      <c r="BE22" s="18">
        <v>5</v>
      </c>
      <c r="BF22" s="18">
        <v>-614</v>
      </c>
      <c r="BG22" s="18">
        <v>17</v>
      </c>
      <c r="BH22" s="18">
        <v>2278</v>
      </c>
      <c r="BI22" s="18">
        <v>3</v>
      </c>
      <c r="BJ22" s="18">
        <v>6207</v>
      </c>
      <c r="BK22" s="18">
        <v>3</v>
      </c>
      <c r="BL22" s="18">
        <v>12467</v>
      </c>
      <c r="BM22" s="18">
        <v>3</v>
      </c>
      <c r="BN22" s="18">
        <v>6124</v>
      </c>
      <c r="BO22" s="18">
        <v>4</v>
      </c>
      <c r="BP22" s="18">
        <v>5601</v>
      </c>
      <c r="BQ22" s="18">
        <v>1</v>
      </c>
      <c r="BR22" s="18">
        <v>689</v>
      </c>
      <c r="BS22" s="18">
        <v>7</v>
      </c>
      <c r="BT22" s="18">
        <v>-7786</v>
      </c>
      <c r="BU22" s="18">
        <v>23</v>
      </c>
      <c r="BV22" s="18">
        <v>7603</v>
      </c>
      <c r="BW22" s="18">
        <v>3</v>
      </c>
      <c r="BX22" s="18">
        <v>14116</v>
      </c>
      <c r="BY22" s="18">
        <v>2</v>
      </c>
      <c r="BZ22" s="18">
        <v>17053</v>
      </c>
      <c r="CA22" s="18">
        <v>2</v>
      </c>
      <c r="CB22" s="18">
        <v>14063</v>
      </c>
      <c r="CC22" s="18">
        <v>2</v>
      </c>
      <c r="CD22" s="18">
        <v>11085</v>
      </c>
      <c r="CE22" s="18">
        <v>3</v>
      </c>
      <c r="CF22" s="18">
        <v>11569</v>
      </c>
      <c r="CG22" s="18">
        <v>2</v>
      </c>
      <c r="CH22" s="18">
        <v>8124</v>
      </c>
      <c r="CI22" s="18">
        <v>1</v>
      </c>
      <c r="CJ22" s="18">
        <v>7659</v>
      </c>
      <c r="CK22" s="18">
        <v>1</v>
      </c>
      <c r="CL22" s="18">
        <v>-17098</v>
      </c>
      <c r="CM22" s="18">
        <v>23</v>
      </c>
      <c r="CN22" s="18">
        <v>-6502</v>
      </c>
      <c r="CO22" s="18">
        <v>23</v>
      </c>
      <c r="CP22" s="18">
        <v>3297</v>
      </c>
      <c r="CQ22" s="18">
        <v>3</v>
      </c>
      <c r="CR22" s="18">
        <v>4616</v>
      </c>
      <c r="CS22" s="18">
        <v>4</v>
      </c>
      <c r="CT22" s="18">
        <v>1126</v>
      </c>
      <c r="CU22" s="18">
        <v>9</v>
      </c>
      <c r="CV22" s="18">
        <v>5321</v>
      </c>
      <c r="CW22" s="18">
        <v>1</v>
      </c>
      <c r="CX22" s="18">
        <v>6978</v>
      </c>
      <c r="CY22" s="18">
        <v>4</v>
      </c>
      <c r="CZ22" s="18">
        <v>3358</v>
      </c>
      <c r="DA22" s="18">
        <v>6</v>
      </c>
      <c r="DB22" s="18">
        <v>3103</v>
      </c>
      <c r="DC22" s="18">
        <v>7</v>
      </c>
      <c r="DD22" s="18">
        <v>3910</v>
      </c>
      <c r="DE22" s="18">
        <v>4</v>
      </c>
      <c r="DF22" s="18">
        <v>1661</v>
      </c>
      <c r="DG22" s="18">
        <v>6</v>
      </c>
      <c r="DH22" s="18">
        <v>2831</v>
      </c>
      <c r="DI22" s="18">
        <v>3</v>
      </c>
      <c r="DJ22" s="18">
        <v>1258</v>
      </c>
      <c r="DK22" s="18">
        <v>5</v>
      </c>
      <c r="DL22" s="18">
        <v>2204</v>
      </c>
      <c r="DM22" s="18">
        <v>5</v>
      </c>
      <c r="DN22" s="18">
        <v>-1704</v>
      </c>
      <c r="DO22" s="18">
        <v>23</v>
      </c>
      <c r="DP22" s="18">
        <v>568</v>
      </c>
      <c r="DQ22" s="18">
        <v>16</v>
      </c>
      <c r="DR22" s="18">
        <v>7486</v>
      </c>
      <c r="DS22" s="18">
        <v>1</v>
      </c>
      <c r="DT22" s="18">
        <v>-716</v>
      </c>
      <c r="DU22" s="18">
        <v>20</v>
      </c>
      <c r="DV22" s="18">
        <v>-9679</v>
      </c>
      <c r="DW22" s="18">
        <v>21</v>
      </c>
      <c r="DX22" s="18">
        <v>-6723</v>
      </c>
      <c r="DY22" s="18">
        <v>24</v>
      </c>
      <c r="DZ22" s="18">
        <v>-1438</v>
      </c>
      <c r="EA22" s="18">
        <v>24</v>
      </c>
      <c r="EB22" s="18">
        <v>1185</v>
      </c>
      <c r="EC22" s="18">
        <v>9</v>
      </c>
      <c r="ED22" s="18">
        <v>-158</v>
      </c>
      <c r="EE22" s="18">
        <v>21</v>
      </c>
      <c r="EF22" s="18"/>
      <c r="EG22" s="28">
        <v>0.04494473863974731</v>
      </c>
      <c r="EH22" s="27">
        <v>6</v>
      </c>
      <c r="EI22" s="28">
        <v>0.044056432462634444</v>
      </c>
      <c r="EJ22" s="27">
        <v>6</v>
      </c>
      <c r="EK22" s="28">
        <v>0.061489885475757254</v>
      </c>
      <c r="EL22" s="27">
        <v>3</v>
      </c>
      <c r="EM22" s="28">
        <v>0.03729770607511974</v>
      </c>
      <c r="EN22" s="27">
        <v>14</v>
      </c>
      <c r="EO22" s="28">
        <v>0.012077881680502361</v>
      </c>
      <c r="EP22" s="27">
        <v>13</v>
      </c>
      <c r="EQ22" s="28">
        <v>-0.0029486200554186895</v>
      </c>
      <c r="ER22" s="27">
        <v>8</v>
      </c>
      <c r="ES22" s="28">
        <v>0.0109720208651424</v>
      </c>
      <c r="ET22" s="27">
        <v>15</v>
      </c>
      <c r="EU22" s="28">
        <v>0.029571647045932053</v>
      </c>
      <c r="EV22" s="27">
        <v>14</v>
      </c>
      <c r="EW22" s="28">
        <v>0.05768981601451153</v>
      </c>
      <c r="EX22" s="27">
        <v>11</v>
      </c>
      <c r="EY22" s="28">
        <v>0.026792550236031693</v>
      </c>
      <c r="EZ22" s="27">
        <v>11</v>
      </c>
      <c r="FA22" s="28">
        <v>0.02386501629774814</v>
      </c>
      <c r="FB22" s="27">
        <v>2</v>
      </c>
      <c r="FC22" s="28">
        <v>0.002867297000366215</v>
      </c>
      <c r="FD22" s="27">
        <v>12</v>
      </c>
      <c r="FE22" s="28">
        <v>-0.03230906487955682</v>
      </c>
      <c r="FF22" s="27">
        <v>19</v>
      </c>
      <c r="FG22" s="28">
        <v>0.03260305575924425</v>
      </c>
      <c r="FH22" s="27">
        <v>15</v>
      </c>
      <c r="FI22" s="28">
        <v>0.058620775574953696</v>
      </c>
      <c r="FJ22" s="27">
        <v>7</v>
      </c>
      <c r="FK22" s="28">
        <v>0.06689602146572624</v>
      </c>
      <c r="FL22" s="27">
        <v>4</v>
      </c>
      <c r="FM22" s="28">
        <v>0.05170771883767019</v>
      </c>
      <c r="FN22" s="27">
        <v>11</v>
      </c>
      <c r="FO22" s="28">
        <v>0.03875413412391534</v>
      </c>
      <c r="FP22" s="27">
        <v>19</v>
      </c>
      <c r="FQ22" s="28">
        <v>0.03893726082815303</v>
      </c>
      <c r="FR22" s="27">
        <v>14</v>
      </c>
      <c r="FS22" s="28">
        <v>0.02631783548437257</v>
      </c>
      <c r="FT22" s="27">
        <v>11</v>
      </c>
      <c r="FU22" s="28">
        <v>0.024175220635581987</v>
      </c>
      <c r="FV22" s="27">
        <v>10</v>
      </c>
      <c r="FW22" s="28">
        <v>-0.05269500201867039</v>
      </c>
      <c r="FX22" s="27">
        <v>23</v>
      </c>
      <c r="FY22" s="28">
        <v>-0.02115345199480761</v>
      </c>
      <c r="FZ22" s="27">
        <v>22</v>
      </c>
      <c r="GA22" s="28">
        <v>0.0109581847369803</v>
      </c>
      <c r="GB22" s="27">
        <v>13</v>
      </c>
      <c r="GC22" s="28">
        <v>0.015175823886799401</v>
      </c>
      <c r="GD22" s="27">
        <v>16</v>
      </c>
      <c r="GE22" s="28">
        <v>0.003646561998030986</v>
      </c>
      <c r="GF22" s="27">
        <v>20</v>
      </c>
      <c r="GG22" s="28">
        <v>0.01716950082281953</v>
      </c>
      <c r="GH22" s="27">
        <v>10</v>
      </c>
      <c r="GI22" s="28">
        <v>0.022136147777344233</v>
      </c>
      <c r="GJ22" s="27">
        <v>17</v>
      </c>
      <c r="GK22" s="28">
        <v>0.010421806963802998</v>
      </c>
      <c r="GL22" s="27">
        <v>17</v>
      </c>
      <c r="GM22" s="28">
        <v>0.009531064266341491</v>
      </c>
      <c r="GN22" s="27">
        <v>21</v>
      </c>
      <c r="GO22" s="28">
        <v>0.011896431070678797</v>
      </c>
      <c r="GP22" s="27">
        <v>18</v>
      </c>
      <c r="GQ22" s="28">
        <v>0.004994287088820735</v>
      </c>
      <c r="GR22" s="27">
        <v>15</v>
      </c>
      <c r="GS22" s="28">
        <v>0.008469936363282781</v>
      </c>
      <c r="GT22" s="27">
        <v>15</v>
      </c>
      <c r="GU22" s="28">
        <v>0.0037321403142355344</v>
      </c>
      <c r="GV22" s="27">
        <v>15</v>
      </c>
      <c r="GW22" s="28">
        <v>0.006514349895072858</v>
      </c>
      <c r="GX22" s="27">
        <v>18</v>
      </c>
      <c r="GY22" s="28">
        <v>-0.00500390563056846</v>
      </c>
      <c r="GZ22" s="27">
        <v>20</v>
      </c>
      <c r="HA22" s="28">
        <v>0.0016763568751291208</v>
      </c>
      <c r="HB22" s="27">
        <v>21</v>
      </c>
      <c r="HC22" s="28">
        <v>0.02205670039304887</v>
      </c>
      <c r="HD22" s="27">
        <v>7</v>
      </c>
      <c r="HE22" s="28">
        <v>-0.0020640905893612852</v>
      </c>
      <c r="HF22" s="27">
        <v>12</v>
      </c>
      <c r="HG22" s="28">
        <v>-0.027960412285364333</v>
      </c>
      <c r="HH22" s="27">
        <v>7</v>
      </c>
      <c r="HI22" s="28">
        <v>-0.019979850752922086</v>
      </c>
      <c r="HJ22" s="27">
        <v>20</v>
      </c>
      <c r="HK22" s="28">
        <v>-0.004360667867518179</v>
      </c>
      <c r="HL22" s="27">
        <v>19</v>
      </c>
      <c r="HM22" s="28">
        <v>0.003609195682366414</v>
      </c>
      <c r="HN22" s="27">
        <v>18</v>
      </c>
      <c r="HO22" s="28">
        <v>-0.0004794954979014485</v>
      </c>
      <c r="HP22" s="20">
        <v>20</v>
      </c>
    </row>
    <row r="23" spans="1:224" ht="15">
      <c r="A23" s="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</row>
    <row r="24" spans="1:224" ht="15">
      <c r="A24" s="10" t="s">
        <v>55</v>
      </c>
      <c r="B24" s="18">
        <v>33184</v>
      </c>
      <c r="C24" s="18">
        <v>34175</v>
      </c>
      <c r="D24" s="18">
        <v>35329</v>
      </c>
      <c r="E24" s="18">
        <v>36387</v>
      </c>
      <c r="F24" s="18">
        <v>36565</v>
      </c>
      <c r="G24" s="18">
        <v>37453</v>
      </c>
      <c r="H24" s="18">
        <v>35810</v>
      </c>
      <c r="I24" s="18">
        <v>35899</v>
      </c>
      <c r="J24" s="18">
        <v>38043</v>
      </c>
      <c r="K24" s="18">
        <v>40238</v>
      </c>
      <c r="L24" s="18">
        <v>41372</v>
      </c>
      <c r="M24" s="18">
        <v>41382</v>
      </c>
      <c r="N24" s="18">
        <v>44016</v>
      </c>
      <c r="O24" s="18">
        <v>43642</v>
      </c>
      <c r="P24" s="18">
        <v>46669</v>
      </c>
      <c r="Q24" s="18">
        <v>49411</v>
      </c>
      <c r="R24" s="18">
        <v>52497</v>
      </c>
      <c r="S24" s="18">
        <v>56507</v>
      </c>
      <c r="T24" s="18">
        <v>59465</v>
      </c>
      <c r="U24" s="18">
        <v>65303</v>
      </c>
      <c r="V24" s="18">
        <v>69203</v>
      </c>
      <c r="W24" s="18">
        <v>72354</v>
      </c>
      <c r="X24" s="18">
        <v>73216</v>
      </c>
      <c r="Y24" s="18">
        <v>74423</v>
      </c>
      <c r="Z24" s="18">
        <v>75717</v>
      </c>
      <c r="AA24" s="18">
        <v>77046</v>
      </c>
      <c r="AB24" s="18">
        <v>79918</v>
      </c>
      <c r="AC24" s="18">
        <v>82503</v>
      </c>
      <c r="AD24" s="18">
        <v>87738</v>
      </c>
      <c r="AE24" s="18">
        <v>92701</v>
      </c>
      <c r="AF24" s="18">
        <v>94643</v>
      </c>
      <c r="AG24" s="18">
        <v>96233</v>
      </c>
      <c r="AH24" s="18">
        <v>98826</v>
      </c>
      <c r="AI24" s="18">
        <v>102661</v>
      </c>
      <c r="AJ24" s="18">
        <v>106227</v>
      </c>
      <c r="AK24" s="18">
        <v>109117</v>
      </c>
      <c r="AL24" s="18">
        <v>109750</v>
      </c>
      <c r="AM24" s="18">
        <v>112747</v>
      </c>
      <c r="AN24" s="18">
        <v>114456</v>
      </c>
      <c r="AO24" s="18">
        <v>114440</v>
      </c>
      <c r="AP24" s="18">
        <v>112520</v>
      </c>
      <c r="AQ24" s="18">
        <v>113404</v>
      </c>
      <c r="AR24" s="18">
        <v>114215</v>
      </c>
      <c r="AS24" s="18">
        <v>114535</v>
      </c>
      <c r="AT24" s="18">
        <v>114945</v>
      </c>
      <c r="AU24" s="18"/>
      <c r="AV24" s="18">
        <v>991</v>
      </c>
      <c r="AW24" s="18"/>
      <c r="AX24" s="18">
        <v>1154</v>
      </c>
      <c r="AY24" s="18"/>
      <c r="AZ24" s="18">
        <v>1058</v>
      </c>
      <c r="BA24" s="18"/>
      <c r="BB24" s="18">
        <v>178</v>
      </c>
      <c r="BC24" s="18"/>
      <c r="BD24" s="18">
        <v>888</v>
      </c>
      <c r="BE24" s="18"/>
      <c r="BF24" s="18">
        <v>-1643</v>
      </c>
      <c r="BG24" s="18"/>
      <c r="BH24" s="18">
        <v>89</v>
      </c>
      <c r="BI24" s="18"/>
      <c r="BJ24" s="18">
        <v>2144</v>
      </c>
      <c r="BK24" s="18"/>
      <c r="BL24" s="18">
        <v>2195</v>
      </c>
      <c r="BM24" s="18"/>
      <c r="BN24" s="18">
        <v>1134</v>
      </c>
      <c r="BO24" s="18"/>
      <c r="BP24" s="18">
        <v>10</v>
      </c>
      <c r="BQ24" s="18"/>
      <c r="BR24" s="18">
        <v>2634</v>
      </c>
      <c r="BS24" s="18"/>
      <c r="BT24" s="18">
        <v>-374</v>
      </c>
      <c r="BU24" s="18"/>
      <c r="BV24" s="18">
        <v>3027</v>
      </c>
      <c r="BW24" s="18"/>
      <c r="BX24" s="18">
        <v>2742</v>
      </c>
      <c r="BY24" s="18"/>
      <c r="BZ24" s="18">
        <v>3086</v>
      </c>
      <c r="CA24" s="18"/>
      <c r="CB24" s="18">
        <v>4010</v>
      </c>
      <c r="CC24" s="18"/>
      <c r="CD24" s="18">
        <v>2958</v>
      </c>
      <c r="CE24" s="18"/>
      <c r="CF24" s="18">
        <v>5838</v>
      </c>
      <c r="CG24" s="18"/>
      <c r="CH24" s="18">
        <v>3900</v>
      </c>
      <c r="CI24" s="18"/>
      <c r="CJ24" s="18">
        <v>3151</v>
      </c>
      <c r="CK24" s="18"/>
      <c r="CL24" s="18">
        <v>862</v>
      </c>
      <c r="CM24" s="18"/>
      <c r="CN24" s="18">
        <v>1207</v>
      </c>
      <c r="CO24" s="18"/>
      <c r="CP24" s="18">
        <v>1294</v>
      </c>
      <c r="CQ24" s="18"/>
      <c r="CR24" s="18">
        <v>1329</v>
      </c>
      <c r="CS24" s="18"/>
      <c r="CT24" s="18">
        <v>2872</v>
      </c>
      <c r="CU24" s="18"/>
      <c r="CV24" s="18">
        <v>2585</v>
      </c>
      <c r="CW24" s="18"/>
      <c r="CX24" s="18">
        <v>5235</v>
      </c>
      <c r="CY24" s="18"/>
      <c r="CZ24" s="18">
        <v>4963</v>
      </c>
      <c r="DA24" s="18"/>
      <c r="DB24" s="18">
        <v>1942</v>
      </c>
      <c r="DC24" s="18"/>
      <c r="DD24" s="18">
        <v>1590</v>
      </c>
      <c r="DE24" s="18"/>
      <c r="DF24" s="18">
        <v>2593</v>
      </c>
      <c r="DG24" s="18"/>
      <c r="DH24" s="18">
        <v>3835</v>
      </c>
      <c r="DI24" s="18"/>
      <c r="DJ24" s="18">
        <v>3566</v>
      </c>
      <c r="DK24" s="18"/>
      <c r="DL24" s="18">
        <v>2890</v>
      </c>
      <c r="DM24" s="18"/>
      <c r="DN24" s="18">
        <v>633</v>
      </c>
      <c r="DO24" s="18"/>
      <c r="DP24" s="18">
        <v>2997</v>
      </c>
      <c r="DQ24" s="18"/>
      <c r="DR24" s="18">
        <v>1709</v>
      </c>
      <c r="DS24" s="18"/>
      <c r="DT24" s="18">
        <v>-16</v>
      </c>
      <c r="DU24" s="18"/>
      <c r="DV24" s="18">
        <v>-1920</v>
      </c>
      <c r="DW24" s="18"/>
      <c r="DX24" s="18">
        <v>884</v>
      </c>
      <c r="DY24" s="18"/>
      <c r="DZ24" s="18">
        <v>811</v>
      </c>
      <c r="EA24" s="18"/>
      <c r="EB24" s="18">
        <v>320</v>
      </c>
      <c r="EC24" s="18"/>
      <c r="ED24" s="18">
        <v>410</v>
      </c>
      <c r="EE24" s="18"/>
      <c r="EF24" s="18"/>
      <c r="EG24" s="28">
        <v>0.029863789778206366</v>
      </c>
      <c r="EH24" s="27"/>
      <c r="EI24" s="28">
        <v>0.033767373811265544</v>
      </c>
      <c r="EJ24" s="27"/>
      <c r="EK24" s="28">
        <v>0.029947068980157945</v>
      </c>
      <c r="EL24" s="27"/>
      <c r="EM24" s="28">
        <v>0.004891856981889136</v>
      </c>
      <c r="EN24" s="27"/>
      <c r="EO24" s="28">
        <v>0.024285518938875976</v>
      </c>
      <c r="EP24" s="27"/>
      <c r="EQ24" s="28">
        <v>-0.043868314954743276</v>
      </c>
      <c r="ER24" s="27"/>
      <c r="ES24" s="28">
        <v>0.0024853392907009217</v>
      </c>
      <c r="ET24" s="27"/>
      <c r="EU24" s="28">
        <v>0.05972311206440291</v>
      </c>
      <c r="EV24" s="27"/>
      <c r="EW24" s="28">
        <v>0.05769786820177168</v>
      </c>
      <c r="EX24" s="27"/>
      <c r="EY24" s="28">
        <v>0.028182315224414733</v>
      </c>
      <c r="EZ24" s="27"/>
      <c r="FA24" s="28">
        <v>0.00024170936865512907</v>
      </c>
      <c r="FB24" s="27"/>
      <c r="FC24" s="28">
        <v>0.06365086269392489</v>
      </c>
      <c r="FD24" s="27"/>
      <c r="FE24" s="28">
        <v>-0.008496910214467466</v>
      </c>
      <c r="FF24" s="27"/>
      <c r="FG24" s="28">
        <v>0.06935979102699234</v>
      </c>
      <c r="FH24" s="27"/>
      <c r="FI24" s="28">
        <v>0.058754205146885514</v>
      </c>
      <c r="FJ24" s="27"/>
      <c r="FK24" s="28">
        <v>0.062455728481512214</v>
      </c>
      <c r="FL24" s="27"/>
      <c r="FM24" s="28">
        <v>0.07638531725622416</v>
      </c>
      <c r="FN24" s="27"/>
      <c r="FO24" s="28">
        <v>0.05234749677031164</v>
      </c>
      <c r="FP24" s="27"/>
      <c r="FQ24" s="28">
        <v>0.09817539729252502</v>
      </c>
      <c r="FR24" s="27"/>
      <c r="FS24" s="28">
        <v>0.05972160543926006</v>
      </c>
      <c r="FT24" s="27"/>
      <c r="FU24" s="28">
        <v>0.04553270811959019</v>
      </c>
      <c r="FV24" s="27"/>
      <c r="FW24" s="28">
        <v>0.011913646792160766</v>
      </c>
      <c r="FX24" s="27"/>
      <c r="FY24" s="28">
        <v>0.016485467657342656</v>
      </c>
      <c r="FZ24" s="27"/>
      <c r="GA24" s="28">
        <v>0.017387098074519974</v>
      </c>
      <c r="GB24" s="27"/>
      <c r="GC24" s="28">
        <v>0.01755220095883355</v>
      </c>
      <c r="GD24" s="27"/>
      <c r="GE24" s="28">
        <v>0.03727643226124653</v>
      </c>
      <c r="GF24" s="27"/>
      <c r="GG24" s="28">
        <v>0.032345654295653045</v>
      </c>
      <c r="GH24" s="27"/>
      <c r="GI24" s="28">
        <v>0.06345223810043271</v>
      </c>
      <c r="GJ24" s="27"/>
      <c r="GK24" s="28">
        <v>0.056566140098930906</v>
      </c>
      <c r="GL24" s="27"/>
      <c r="GM24" s="28">
        <v>0.02094907282553586</v>
      </c>
      <c r="GN24" s="27"/>
      <c r="GO24" s="28">
        <v>0.01679997464154771</v>
      </c>
      <c r="GP24" s="27"/>
      <c r="GQ24" s="28">
        <v>0.026945018860474058</v>
      </c>
      <c r="GR24" s="27"/>
      <c r="GS24" s="28">
        <v>0.03880557747961063</v>
      </c>
      <c r="GT24" s="27"/>
      <c r="GU24" s="28">
        <v>0.034735683463048284</v>
      </c>
      <c r="GV24" s="27"/>
      <c r="GW24" s="28">
        <v>0.027205889274854792</v>
      </c>
      <c r="GX24" s="27"/>
      <c r="GY24" s="28">
        <v>0.005801112567244334</v>
      </c>
      <c r="GZ24" s="27"/>
      <c r="HA24" s="28">
        <v>0.02730751708428246</v>
      </c>
      <c r="HB24" s="27"/>
      <c r="HC24" s="28">
        <v>0.015157831250498905</v>
      </c>
      <c r="HD24" s="27"/>
      <c r="HE24" s="28">
        <v>-0.00013979171035157615</v>
      </c>
      <c r="HF24" s="27"/>
      <c r="HG24" s="28">
        <v>-0.016777350576721427</v>
      </c>
      <c r="HH24" s="27"/>
      <c r="HI24" s="28">
        <v>0.007856381087806612</v>
      </c>
      <c r="HJ24" s="27"/>
      <c r="HK24" s="28">
        <v>0.007151423230221156</v>
      </c>
      <c r="HL24" s="27"/>
      <c r="HM24" s="28">
        <v>0.002801733572648076</v>
      </c>
      <c r="HN24" s="27"/>
      <c r="HO24" s="28">
        <v>0.003579691797267211</v>
      </c>
      <c r="HP24" s="20"/>
    </row>
    <row r="25" spans="1:224" ht="15">
      <c r="A25" s="9" t="s">
        <v>56</v>
      </c>
      <c r="B25" s="21">
        <v>4183</v>
      </c>
      <c r="C25" s="21">
        <v>4417</v>
      </c>
      <c r="D25" s="21">
        <v>6302</v>
      </c>
      <c r="E25" s="21">
        <v>6426</v>
      </c>
      <c r="F25" s="21">
        <v>6690</v>
      </c>
      <c r="G25" s="21">
        <v>6626</v>
      </c>
      <c r="H25" s="21">
        <v>6027</v>
      </c>
      <c r="I25" s="21">
        <v>5171</v>
      </c>
      <c r="J25" s="21">
        <v>5115</v>
      </c>
      <c r="K25" s="21">
        <v>5312</v>
      </c>
      <c r="L25" s="21">
        <v>5565</v>
      </c>
      <c r="M25" s="21">
        <v>5491</v>
      </c>
      <c r="N25" s="21">
        <v>7033</v>
      </c>
      <c r="O25" s="21">
        <v>7074</v>
      </c>
      <c r="P25" s="21">
        <v>7596</v>
      </c>
      <c r="Q25" s="21">
        <v>8194</v>
      </c>
      <c r="R25" s="21">
        <v>8810</v>
      </c>
      <c r="S25" s="21">
        <v>9709</v>
      </c>
      <c r="T25" s="21">
        <v>10432</v>
      </c>
      <c r="U25" s="21">
        <v>11257</v>
      </c>
      <c r="V25" s="21">
        <v>11791</v>
      </c>
      <c r="W25" s="21">
        <v>12853</v>
      </c>
      <c r="X25" s="21">
        <v>13023</v>
      </c>
      <c r="Y25" s="21">
        <v>13848</v>
      </c>
      <c r="Z25" s="21">
        <v>14596</v>
      </c>
      <c r="AA25" s="21">
        <v>14831</v>
      </c>
      <c r="AB25" s="21">
        <v>15842</v>
      </c>
      <c r="AC25" s="21">
        <v>16398</v>
      </c>
      <c r="AD25" s="21">
        <v>16980</v>
      </c>
      <c r="AE25" s="21">
        <v>17708</v>
      </c>
      <c r="AF25" s="21">
        <v>18418</v>
      </c>
      <c r="AG25" s="21">
        <v>18581</v>
      </c>
      <c r="AH25" s="21">
        <v>19620</v>
      </c>
      <c r="AI25" s="21">
        <v>20819</v>
      </c>
      <c r="AJ25" s="21">
        <v>21674</v>
      </c>
      <c r="AK25" s="21">
        <v>22458</v>
      </c>
      <c r="AL25" s="21">
        <v>22540</v>
      </c>
      <c r="AM25" s="21">
        <v>23213</v>
      </c>
      <c r="AN25" s="21">
        <v>23689</v>
      </c>
      <c r="AO25" s="21">
        <v>23718</v>
      </c>
      <c r="AP25" s="21">
        <v>23032</v>
      </c>
      <c r="AQ25" s="21">
        <v>22818</v>
      </c>
      <c r="AR25" s="21">
        <v>23061</v>
      </c>
      <c r="AS25" s="21">
        <v>23272</v>
      </c>
      <c r="AT25" s="21">
        <v>23364</v>
      </c>
      <c r="AU25" s="21"/>
      <c r="AV25" s="18">
        <v>234</v>
      </c>
      <c r="AW25" s="18">
        <v>11</v>
      </c>
      <c r="AX25" s="18">
        <v>1885</v>
      </c>
      <c r="AY25" s="18">
        <v>5</v>
      </c>
      <c r="AZ25" s="18">
        <v>124</v>
      </c>
      <c r="BA25" s="18">
        <v>16</v>
      </c>
      <c r="BB25" s="18">
        <v>264</v>
      </c>
      <c r="BC25" s="18">
        <v>19</v>
      </c>
      <c r="BD25" s="18">
        <v>-64</v>
      </c>
      <c r="BE25" s="18">
        <v>18</v>
      </c>
      <c r="BF25" s="18">
        <v>-599</v>
      </c>
      <c r="BG25" s="18">
        <v>16</v>
      </c>
      <c r="BH25" s="18">
        <v>-856</v>
      </c>
      <c r="BI25" s="18">
        <v>23</v>
      </c>
      <c r="BJ25" s="18">
        <v>-56</v>
      </c>
      <c r="BK25" s="18">
        <v>20</v>
      </c>
      <c r="BL25" s="18">
        <v>197</v>
      </c>
      <c r="BM25" s="18">
        <v>23</v>
      </c>
      <c r="BN25" s="18">
        <v>253</v>
      </c>
      <c r="BO25" s="18">
        <v>16</v>
      </c>
      <c r="BP25" s="18">
        <v>-74</v>
      </c>
      <c r="BQ25" s="18">
        <v>12</v>
      </c>
      <c r="BR25" s="18">
        <v>1542</v>
      </c>
      <c r="BS25" s="18">
        <v>4</v>
      </c>
      <c r="BT25" s="18">
        <v>41</v>
      </c>
      <c r="BU25" s="18">
        <v>8</v>
      </c>
      <c r="BV25" s="18">
        <v>522</v>
      </c>
      <c r="BW25" s="18">
        <v>14</v>
      </c>
      <c r="BX25" s="18">
        <v>598</v>
      </c>
      <c r="BY25" s="18">
        <v>16</v>
      </c>
      <c r="BZ25" s="18">
        <v>616</v>
      </c>
      <c r="CA25" s="18">
        <v>15</v>
      </c>
      <c r="CB25" s="18">
        <v>899</v>
      </c>
      <c r="CC25" s="18">
        <v>12</v>
      </c>
      <c r="CD25" s="18">
        <v>723</v>
      </c>
      <c r="CE25" s="18">
        <v>18</v>
      </c>
      <c r="CF25" s="18">
        <v>825</v>
      </c>
      <c r="CG25" s="18">
        <v>16</v>
      </c>
      <c r="CH25" s="18">
        <v>534</v>
      </c>
      <c r="CI25" s="18">
        <v>14</v>
      </c>
      <c r="CJ25" s="18">
        <v>1062</v>
      </c>
      <c r="CK25" s="18">
        <v>7</v>
      </c>
      <c r="CL25" s="18">
        <v>170</v>
      </c>
      <c r="CM25" s="18">
        <v>4</v>
      </c>
      <c r="CN25" s="18">
        <v>825</v>
      </c>
      <c r="CO25" s="18">
        <v>6</v>
      </c>
      <c r="CP25" s="18">
        <v>748</v>
      </c>
      <c r="CQ25" s="18">
        <v>11</v>
      </c>
      <c r="CR25" s="18">
        <v>235</v>
      </c>
      <c r="CS25" s="18">
        <v>17</v>
      </c>
      <c r="CT25" s="18">
        <v>1011</v>
      </c>
      <c r="CU25" s="18">
        <v>11</v>
      </c>
      <c r="CV25" s="18">
        <v>556</v>
      </c>
      <c r="CW25" s="18">
        <v>12</v>
      </c>
      <c r="CX25" s="18">
        <v>582</v>
      </c>
      <c r="CY25" s="18">
        <v>17</v>
      </c>
      <c r="CZ25" s="18">
        <v>728</v>
      </c>
      <c r="DA25" s="18">
        <v>13</v>
      </c>
      <c r="DB25" s="18">
        <v>710</v>
      </c>
      <c r="DC25" s="18">
        <v>14</v>
      </c>
      <c r="DD25" s="18">
        <v>163</v>
      </c>
      <c r="DE25" s="18">
        <v>21</v>
      </c>
      <c r="DF25" s="18">
        <v>1039</v>
      </c>
      <c r="DG25" s="18">
        <v>9</v>
      </c>
      <c r="DH25" s="18">
        <v>1199</v>
      </c>
      <c r="DI25" s="18">
        <v>10</v>
      </c>
      <c r="DJ25" s="18">
        <v>855</v>
      </c>
      <c r="DK25" s="18">
        <v>9</v>
      </c>
      <c r="DL25" s="18">
        <v>784</v>
      </c>
      <c r="DM25" s="18">
        <v>11</v>
      </c>
      <c r="DN25" s="18">
        <v>82</v>
      </c>
      <c r="DO25" s="18">
        <v>18</v>
      </c>
      <c r="DP25" s="18">
        <v>673</v>
      </c>
      <c r="DQ25" s="18">
        <v>14</v>
      </c>
      <c r="DR25" s="18">
        <v>476</v>
      </c>
      <c r="DS25" s="18">
        <v>10</v>
      </c>
      <c r="DT25" s="18">
        <v>29</v>
      </c>
      <c r="DU25" s="18">
        <v>9</v>
      </c>
      <c r="DV25" s="18">
        <v>-686</v>
      </c>
      <c r="DW25" s="18">
        <v>8</v>
      </c>
      <c r="DX25" s="18">
        <v>-214</v>
      </c>
      <c r="DY25" s="18">
        <v>8</v>
      </c>
      <c r="DZ25" s="18">
        <v>243</v>
      </c>
      <c r="EA25" s="18">
        <v>9</v>
      </c>
      <c r="EB25" s="18">
        <v>211</v>
      </c>
      <c r="EC25" s="18">
        <v>14</v>
      </c>
      <c r="ED25" s="18">
        <v>92</v>
      </c>
      <c r="EE25" s="18">
        <v>17</v>
      </c>
      <c r="EF25" s="18"/>
      <c r="EG25" s="28">
        <v>0.05594071240736314</v>
      </c>
      <c r="EH25" s="27">
        <v>3</v>
      </c>
      <c r="EI25" s="28">
        <v>0.42676024450984834</v>
      </c>
      <c r="EJ25" s="27">
        <v>1</v>
      </c>
      <c r="EK25" s="28">
        <v>0.019676293240241192</v>
      </c>
      <c r="EL25" s="27">
        <v>14</v>
      </c>
      <c r="EM25" s="28">
        <v>0.04108309990662932</v>
      </c>
      <c r="EN25" s="27">
        <v>13</v>
      </c>
      <c r="EO25" s="28">
        <v>-0.009566517189835576</v>
      </c>
      <c r="EP25" s="27">
        <v>19</v>
      </c>
      <c r="EQ25" s="28">
        <v>-0.09040144883791126</v>
      </c>
      <c r="ER25" s="27">
        <v>24</v>
      </c>
      <c r="ES25" s="28">
        <v>-0.14202754272440685</v>
      </c>
      <c r="ET25" s="27">
        <v>24</v>
      </c>
      <c r="EU25" s="28">
        <v>-0.010829626764649004</v>
      </c>
      <c r="EV25" s="27">
        <v>21</v>
      </c>
      <c r="EW25" s="28">
        <v>0.038514173998044965</v>
      </c>
      <c r="EX25" s="27">
        <v>22</v>
      </c>
      <c r="EY25" s="28">
        <v>0.047628012048192774</v>
      </c>
      <c r="EZ25" s="27">
        <v>3</v>
      </c>
      <c r="FA25" s="28">
        <v>-0.013297394429469901</v>
      </c>
      <c r="FB25" s="27">
        <v>14</v>
      </c>
      <c r="FC25" s="28">
        <v>0.28082316517938444</v>
      </c>
      <c r="FD25" s="27">
        <v>1</v>
      </c>
      <c r="FE25" s="28">
        <v>0.005829660173467937</v>
      </c>
      <c r="FF25" s="27">
        <v>7</v>
      </c>
      <c r="FG25" s="28">
        <v>0.0737913486005089</v>
      </c>
      <c r="FH25" s="27">
        <v>5</v>
      </c>
      <c r="FI25" s="28">
        <v>0.07872564507635597</v>
      </c>
      <c r="FJ25" s="27">
        <v>3</v>
      </c>
      <c r="FK25" s="28">
        <v>0.0751769587503051</v>
      </c>
      <c r="FL25" s="27">
        <v>2</v>
      </c>
      <c r="FM25" s="28">
        <v>0.10204313280363224</v>
      </c>
      <c r="FN25" s="27">
        <v>1</v>
      </c>
      <c r="FO25" s="28">
        <v>0.07446698939128643</v>
      </c>
      <c r="FP25" s="27">
        <v>6</v>
      </c>
      <c r="FQ25" s="28">
        <v>0.07908358895705521</v>
      </c>
      <c r="FR25" s="27">
        <v>4</v>
      </c>
      <c r="FS25" s="28">
        <v>0.04743715021764235</v>
      </c>
      <c r="FT25" s="27">
        <v>6</v>
      </c>
      <c r="FU25" s="28">
        <v>0.09006869646340429</v>
      </c>
      <c r="FV25" s="27">
        <v>1</v>
      </c>
      <c r="FW25" s="28">
        <v>0.01322648408931767</v>
      </c>
      <c r="FX25" s="27">
        <v>1</v>
      </c>
      <c r="FY25" s="28">
        <v>0.06334945865008063</v>
      </c>
      <c r="FZ25" s="27">
        <v>1</v>
      </c>
      <c r="GA25" s="28">
        <v>0.05401502021952628</v>
      </c>
      <c r="GB25" s="27">
        <v>1</v>
      </c>
      <c r="GC25" s="28">
        <v>0.016100301452452725</v>
      </c>
      <c r="GD25" s="27">
        <v>15</v>
      </c>
      <c r="GE25" s="28">
        <v>0.06816802643112399</v>
      </c>
      <c r="GF25" s="27">
        <v>1</v>
      </c>
      <c r="GG25" s="28">
        <v>0.035096578714808736</v>
      </c>
      <c r="GH25" s="27">
        <v>5</v>
      </c>
      <c r="GI25" s="28">
        <v>0.03549213318697402</v>
      </c>
      <c r="GJ25" s="27">
        <v>9</v>
      </c>
      <c r="GK25" s="28">
        <v>0.04287396937573616</v>
      </c>
      <c r="GL25" s="27">
        <v>6</v>
      </c>
      <c r="GM25" s="28">
        <v>0.04009487237406822</v>
      </c>
      <c r="GN25" s="27">
        <v>6</v>
      </c>
      <c r="GO25" s="28">
        <v>0.008850038006298187</v>
      </c>
      <c r="GP25" s="27">
        <v>19</v>
      </c>
      <c r="GQ25" s="28">
        <v>0.055917334912006886</v>
      </c>
      <c r="GR25" s="27">
        <v>1</v>
      </c>
      <c r="GS25" s="28">
        <v>0.06111111111111111</v>
      </c>
      <c r="GT25" s="27">
        <v>1</v>
      </c>
      <c r="GU25" s="28">
        <v>0.041068254959412076</v>
      </c>
      <c r="GV25" s="27">
        <v>3</v>
      </c>
      <c r="GW25" s="28">
        <v>0.03617237242779367</v>
      </c>
      <c r="GX25" s="27">
        <v>5</v>
      </c>
      <c r="GY25" s="28">
        <v>0.0036512601300204826</v>
      </c>
      <c r="GZ25" s="27">
        <v>19</v>
      </c>
      <c r="HA25" s="28">
        <v>0.029858030168589175</v>
      </c>
      <c r="HB25" s="27">
        <v>4</v>
      </c>
      <c r="HC25" s="28">
        <v>0.02050575108775255</v>
      </c>
      <c r="HD25" s="27">
        <v>8</v>
      </c>
      <c r="HE25" s="28">
        <v>0.001224196884629997</v>
      </c>
      <c r="HF25" s="27">
        <v>9</v>
      </c>
      <c r="HG25" s="28">
        <v>-0.02892318070663631</v>
      </c>
      <c r="HH25" s="27">
        <v>9</v>
      </c>
      <c r="HI25" s="28">
        <v>-0.009291420632163946</v>
      </c>
      <c r="HJ25" s="27">
        <v>14</v>
      </c>
      <c r="HK25" s="28">
        <v>0.010649487246910333</v>
      </c>
      <c r="HL25" s="27">
        <v>7</v>
      </c>
      <c r="HM25" s="28">
        <v>0.009149646589480075</v>
      </c>
      <c r="HN25" s="27">
        <v>14</v>
      </c>
      <c r="HO25" s="28">
        <v>0.0039532485390168445</v>
      </c>
      <c r="HP25" s="20">
        <v>13</v>
      </c>
    </row>
    <row r="26" spans="1:224" ht="15">
      <c r="A26" s="9" t="s">
        <v>57</v>
      </c>
      <c r="B26" s="21">
        <v>12957</v>
      </c>
      <c r="C26" s="21">
        <v>13354</v>
      </c>
      <c r="D26" s="21">
        <v>12854</v>
      </c>
      <c r="E26" s="21">
        <v>13368</v>
      </c>
      <c r="F26" s="21">
        <v>13810</v>
      </c>
      <c r="G26" s="21">
        <v>13949</v>
      </c>
      <c r="H26" s="21">
        <v>14384</v>
      </c>
      <c r="I26" s="21">
        <v>15118</v>
      </c>
      <c r="J26" s="21">
        <v>16679</v>
      </c>
      <c r="K26" s="21">
        <v>17781</v>
      </c>
      <c r="L26" s="21">
        <v>18203</v>
      </c>
      <c r="M26" s="21">
        <v>18013</v>
      </c>
      <c r="N26" s="21">
        <v>18484</v>
      </c>
      <c r="O26" s="21">
        <v>18093</v>
      </c>
      <c r="P26" s="21">
        <v>19478</v>
      </c>
      <c r="Q26" s="21">
        <v>20619</v>
      </c>
      <c r="R26" s="21">
        <v>22323</v>
      </c>
      <c r="S26" s="21">
        <v>24190</v>
      </c>
      <c r="T26" s="21">
        <v>24675</v>
      </c>
      <c r="U26" s="21">
        <v>27264</v>
      </c>
      <c r="V26" s="21">
        <v>29365</v>
      </c>
      <c r="W26" s="21">
        <v>30485</v>
      </c>
      <c r="X26" s="21">
        <v>30830</v>
      </c>
      <c r="Y26" s="21">
        <v>31504</v>
      </c>
      <c r="Z26" s="21">
        <v>32766</v>
      </c>
      <c r="AA26" s="21">
        <v>33598</v>
      </c>
      <c r="AB26" s="21">
        <v>34860</v>
      </c>
      <c r="AC26" s="21">
        <v>35433</v>
      </c>
      <c r="AD26" s="21">
        <v>36632</v>
      </c>
      <c r="AE26" s="21">
        <v>37621</v>
      </c>
      <c r="AF26" s="21">
        <v>38331</v>
      </c>
      <c r="AG26" s="21">
        <v>38982</v>
      </c>
      <c r="AH26" s="21">
        <v>40454</v>
      </c>
      <c r="AI26" s="21">
        <v>41369</v>
      </c>
      <c r="AJ26" s="21">
        <v>42241</v>
      </c>
      <c r="AK26" s="21">
        <v>43664</v>
      </c>
      <c r="AL26" s="21">
        <v>44491</v>
      </c>
      <c r="AM26" s="21">
        <v>45740</v>
      </c>
      <c r="AN26" s="21">
        <v>46002</v>
      </c>
      <c r="AO26" s="21">
        <v>46090</v>
      </c>
      <c r="AP26" s="21">
        <v>44453</v>
      </c>
      <c r="AQ26" s="21">
        <v>44072</v>
      </c>
      <c r="AR26" s="21">
        <v>44153</v>
      </c>
      <c r="AS26" s="21">
        <v>44108</v>
      </c>
      <c r="AT26" s="21">
        <v>44271</v>
      </c>
      <c r="AU26" s="21"/>
      <c r="AV26" s="18">
        <v>397</v>
      </c>
      <c r="AW26" s="18">
        <v>7</v>
      </c>
      <c r="AX26" s="18">
        <v>-500</v>
      </c>
      <c r="AY26" s="18">
        <v>20</v>
      </c>
      <c r="AZ26" s="18">
        <v>514</v>
      </c>
      <c r="BA26" s="18">
        <v>11</v>
      </c>
      <c r="BB26" s="18">
        <v>442</v>
      </c>
      <c r="BC26" s="18">
        <v>17</v>
      </c>
      <c r="BD26" s="18">
        <v>139</v>
      </c>
      <c r="BE26" s="18">
        <v>13</v>
      </c>
      <c r="BF26" s="18">
        <v>435</v>
      </c>
      <c r="BG26" s="18">
        <v>3</v>
      </c>
      <c r="BH26" s="18">
        <v>734</v>
      </c>
      <c r="BI26" s="18">
        <v>7</v>
      </c>
      <c r="BJ26" s="18">
        <v>1561</v>
      </c>
      <c r="BK26" s="18">
        <v>8</v>
      </c>
      <c r="BL26" s="18">
        <v>1102</v>
      </c>
      <c r="BM26" s="18">
        <v>13</v>
      </c>
      <c r="BN26" s="18">
        <v>422</v>
      </c>
      <c r="BO26" s="18">
        <v>13</v>
      </c>
      <c r="BP26" s="18">
        <v>-190</v>
      </c>
      <c r="BQ26" s="18">
        <v>14</v>
      </c>
      <c r="BR26" s="18">
        <v>471</v>
      </c>
      <c r="BS26" s="18">
        <v>9</v>
      </c>
      <c r="BT26" s="18">
        <v>-391</v>
      </c>
      <c r="BU26" s="18">
        <v>16</v>
      </c>
      <c r="BV26" s="18">
        <v>1385</v>
      </c>
      <c r="BW26" s="18">
        <v>10</v>
      </c>
      <c r="BX26" s="18">
        <v>1141</v>
      </c>
      <c r="BY26" s="18">
        <v>13</v>
      </c>
      <c r="BZ26" s="18">
        <v>1704</v>
      </c>
      <c r="CA26" s="18">
        <v>9</v>
      </c>
      <c r="CB26" s="18">
        <v>1867</v>
      </c>
      <c r="CC26" s="18">
        <v>10</v>
      </c>
      <c r="CD26" s="18">
        <v>485</v>
      </c>
      <c r="CE26" s="18">
        <v>22</v>
      </c>
      <c r="CF26" s="18">
        <v>2589</v>
      </c>
      <c r="CG26" s="18">
        <v>8</v>
      </c>
      <c r="CH26" s="18">
        <v>2101</v>
      </c>
      <c r="CI26" s="18">
        <v>9</v>
      </c>
      <c r="CJ26" s="18">
        <v>1120</v>
      </c>
      <c r="CK26" s="18">
        <v>6</v>
      </c>
      <c r="CL26" s="18">
        <v>345</v>
      </c>
      <c r="CM26" s="18">
        <v>3</v>
      </c>
      <c r="CN26" s="18">
        <v>674</v>
      </c>
      <c r="CO26" s="18">
        <v>7</v>
      </c>
      <c r="CP26" s="18">
        <v>1262</v>
      </c>
      <c r="CQ26" s="18">
        <v>8</v>
      </c>
      <c r="CR26" s="18">
        <v>832</v>
      </c>
      <c r="CS26" s="18">
        <v>10</v>
      </c>
      <c r="CT26" s="18">
        <v>1262</v>
      </c>
      <c r="CU26" s="18">
        <v>8</v>
      </c>
      <c r="CV26" s="18">
        <v>573</v>
      </c>
      <c r="CW26" s="18">
        <v>11</v>
      </c>
      <c r="CX26" s="18">
        <v>1199</v>
      </c>
      <c r="CY26" s="18">
        <v>11</v>
      </c>
      <c r="CZ26" s="18">
        <v>989</v>
      </c>
      <c r="DA26" s="18">
        <v>10</v>
      </c>
      <c r="DB26" s="18">
        <v>710</v>
      </c>
      <c r="DC26" s="18">
        <v>13</v>
      </c>
      <c r="DD26" s="18">
        <v>651</v>
      </c>
      <c r="DE26" s="18">
        <v>13</v>
      </c>
      <c r="DF26" s="18">
        <v>1472</v>
      </c>
      <c r="DG26" s="18">
        <v>7</v>
      </c>
      <c r="DH26" s="18">
        <v>915</v>
      </c>
      <c r="DI26" s="18">
        <v>11</v>
      </c>
      <c r="DJ26" s="18">
        <v>872</v>
      </c>
      <c r="DK26" s="18">
        <v>8</v>
      </c>
      <c r="DL26" s="18">
        <v>1423</v>
      </c>
      <c r="DM26" s="18">
        <v>9</v>
      </c>
      <c r="DN26" s="18">
        <v>827</v>
      </c>
      <c r="DO26" s="18">
        <v>10</v>
      </c>
      <c r="DP26" s="18">
        <v>1249</v>
      </c>
      <c r="DQ26" s="18">
        <v>9</v>
      </c>
      <c r="DR26" s="18">
        <v>262</v>
      </c>
      <c r="DS26" s="18">
        <v>12</v>
      </c>
      <c r="DT26" s="18">
        <v>88</v>
      </c>
      <c r="DU26" s="18">
        <v>7</v>
      </c>
      <c r="DV26" s="18">
        <v>-1637</v>
      </c>
      <c r="DW26" s="18">
        <v>13</v>
      </c>
      <c r="DX26" s="18">
        <v>-381</v>
      </c>
      <c r="DY26" s="18">
        <v>13</v>
      </c>
      <c r="DZ26" s="18">
        <v>81</v>
      </c>
      <c r="EA26" s="18">
        <v>13</v>
      </c>
      <c r="EB26" s="18">
        <v>-45</v>
      </c>
      <c r="EC26" s="18">
        <v>21</v>
      </c>
      <c r="ED26" s="18">
        <v>163</v>
      </c>
      <c r="EE26" s="18">
        <v>13</v>
      </c>
      <c r="EF26" s="18"/>
      <c r="EG26" s="28">
        <v>0.030639808597669214</v>
      </c>
      <c r="EH26" s="27">
        <v>9</v>
      </c>
      <c r="EI26" s="28">
        <v>-0.037441964954320804</v>
      </c>
      <c r="EJ26" s="27">
        <v>23</v>
      </c>
      <c r="EK26" s="28">
        <v>0.03998755251283647</v>
      </c>
      <c r="EL26" s="27">
        <v>9</v>
      </c>
      <c r="EM26" s="28">
        <v>0.03306403351286655</v>
      </c>
      <c r="EN26" s="27">
        <v>17</v>
      </c>
      <c r="EO26" s="28">
        <v>0.010065170166545982</v>
      </c>
      <c r="EP26" s="27">
        <v>14</v>
      </c>
      <c r="EQ26" s="28">
        <v>0.031185031185031187</v>
      </c>
      <c r="ER26" s="27">
        <v>2</v>
      </c>
      <c r="ES26" s="28">
        <v>0.051028921023359285</v>
      </c>
      <c r="ET26" s="27">
        <v>2</v>
      </c>
      <c r="EU26" s="28">
        <v>0.10325439872999075</v>
      </c>
      <c r="EV26" s="27">
        <v>1</v>
      </c>
      <c r="EW26" s="28">
        <v>0.0660711073805384</v>
      </c>
      <c r="EX26" s="27">
        <v>9</v>
      </c>
      <c r="EY26" s="28">
        <v>0.02373319835779765</v>
      </c>
      <c r="EZ26" s="27">
        <v>15</v>
      </c>
      <c r="FA26" s="28">
        <v>-0.01043783991649728</v>
      </c>
      <c r="FB26" s="27">
        <v>12</v>
      </c>
      <c r="FC26" s="28">
        <v>0.026147782157330816</v>
      </c>
      <c r="FD26" s="27">
        <v>6</v>
      </c>
      <c r="FE26" s="28">
        <v>-0.0211534299935079</v>
      </c>
      <c r="FF26" s="27">
        <v>15</v>
      </c>
      <c r="FG26" s="28">
        <v>0.07654894157961642</v>
      </c>
      <c r="FH26" s="27">
        <v>3</v>
      </c>
      <c r="FI26" s="28">
        <v>0.05857890953896704</v>
      </c>
      <c r="FJ26" s="27">
        <v>8</v>
      </c>
      <c r="FK26" s="28">
        <v>0.08264222319220137</v>
      </c>
      <c r="FL26" s="27">
        <v>1</v>
      </c>
      <c r="FM26" s="28">
        <v>0.08363571204587197</v>
      </c>
      <c r="FN26" s="27">
        <v>4</v>
      </c>
      <c r="FO26" s="28">
        <v>0.020049607275733773</v>
      </c>
      <c r="FP26" s="27">
        <v>23</v>
      </c>
      <c r="FQ26" s="28">
        <v>0.1049240121580547</v>
      </c>
      <c r="FR26" s="27">
        <v>1</v>
      </c>
      <c r="FS26" s="28">
        <v>0.07706132629107981</v>
      </c>
      <c r="FT26" s="27">
        <v>1</v>
      </c>
      <c r="FU26" s="28">
        <v>0.03814064362336114</v>
      </c>
      <c r="FV26" s="27">
        <v>5</v>
      </c>
      <c r="FW26" s="28">
        <v>0.011317041167787437</v>
      </c>
      <c r="FX26" s="27">
        <v>3</v>
      </c>
      <c r="FY26" s="28">
        <v>0.02186182289977295</v>
      </c>
      <c r="FZ26" s="27">
        <v>5</v>
      </c>
      <c r="GA26" s="28">
        <v>0.04005840528186897</v>
      </c>
      <c r="GB26" s="27">
        <v>5</v>
      </c>
      <c r="GC26" s="28">
        <v>0.025392174815357382</v>
      </c>
      <c r="GD26" s="27">
        <v>11</v>
      </c>
      <c r="GE26" s="28">
        <v>0.03756175962854932</v>
      </c>
      <c r="GF26" s="27">
        <v>5</v>
      </c>
      <c r="GG26" s="28">
        <v>0.016437177280550774</v>
      </c>
      <c r="GH26" s="27">
        <v>11</v>
      </c>
      <c r="GI26" s="28">
        <v>0.03383851212146869</v>
      </c>
      <c r="GJ26" s="27">
        <v>10</v>
      </c>
      <c r="GK26" s="28">
        <v>0.0269982528936449</v>
      </c>
      <c r="GL26" s="27">
        <v>12</v>
      </c>
      <c r="GM26" s="28">
        <v>0.01887243826586215</v>
      </c>
      <c r="GN26" s="27">
        <v>17</v>
      </c>
      <c r="GO26" s="28">
        <v>0.016983642482585895</v>
      </c>
      <c r="GP26" s="27">
        <v>16</v>
      </c>
      <c r="GQ26" s="28">
        <v>0.037761017905700064</v>
      </c>
      <c r="GR26" s="27">
        <v>5</v>
      </c>
      <c r="GS26" s="28">
        <v>0.022618282493696545</v>
      </c>
      <c r="GT26" s="27">
        <v>12</v>
      </c>
      <c r="GU26" s="28">
        <v>0.021078585414199037</v>
      </c>
      <c r="GV26" s="27">
        <v>9</v>
      </c>
      <c r="GW26" s="28">
        <v>0.03368764944011742</v>
      </c>
      <c r="GX26" s="27">
        <v>6</v>
      </c>
      <c r="GY26" s="28">
        <v>0.018940087944301943</v>
      </c>
      <c r="GZ26" s="27">
        <v>10</v>
      </c>
      <c r="HA26" s="28">
        <v>0.028073093434627227</v>
      </c>
      <c r="HB26" s="27">
        <v>7</v>
      </c>
      <c r="HC26" s="28">
        <v>0.005728027984258854</v>
      </c>
      <c r="HD26" s="27">
        <v>14</v>
      </c>
      <c r="HE26" s="28">
        <v>0.001912960306073649</v>
      </c>
      <c r="HF26" s="27">
        <v>8</v>
      </c>
      <c r="HG26" s="28">
        <v>-0.035517465827728356</v>
      </c>
      <c r="HH26" s="27">
        <v>18</v>
      </c>
      <c r="HI26" s="28">
        <v>-0.008570850111353565</v>
      </c>
      <c r="HJ26" s="27">
        <v>12</v>
      </c>
      <c r="HK26" s="28">
        <v>0.00183790161553821</v>
      </c>
      <c r="HL26" s="27">
        <v>14</v>
      </c>
      <c r="HM26" s="28">
        <v>-0.001019183294453378</v>
      </c>
      <c r="HN26" s="27">
        <v>21</v>
      </c>
      <c r="HO26" s="28">
        <v>0.0036954747438106466</v>
      </c>
      <c r="HP26" s="20">
        <v>14</v>
      </c>
    </row>
    <row r="27" spans="1:224" ht="15">
      <c r="A27" s="9" t="s">
        <v>58</v>
      </c>
      <c r="B27" s="21">
        <v>16044</v>
      </c>
      <c r="C27" s="21">
        <v>16404</v>
      </c>
      <c r="D27" s="21">
        <v>16173</v>
      </c>
      <c r="E27" s="21">
        <v>16593</v>
      </c>
      <c r="F27" s="21">
        <v>16065</v>
      </c>
      <c r="G27" s="21">
        <v>16878</v>
      </c>
      <c r="H27" s="21">
        <v>15399</v>
      </c>
      <c r="I27" s="21">
        <v>15610</v>
      </c>
      <c r="J27" s="21">
        <v>16249</v>
      </c>
      <c r="K27" s="21">
        <v>17145</v>
      </c>
      <c r="L27" s="21">
        <v>17604</v>
      </c>
      <c r="M27" s="21">
        <v>17878</v>
      </c>
      <c r="N27" s="21">
        <v>18499</v>
      </c>
      <c r="O27" s="21">
        <v>18475</v>
      </c>
      <c r="P27" s="21">
        <v>19595</v>
      </c>
      <c r="Q27" s="21">
        <v>20598</v>
      </c>
      <c r="R27" s="21">
        <v>21364</v>
      </c>
      <c r="S27" s="21">
        <v>22608</v>
      </c>
      <c r="T27" s="21">
        <v>24358</v>
      </c>
      <c r="U27" s="21">
        <v>26782</v>
      </c>
      <c r="V27" s="21">
        <v>28047</v>
      </c>
      <c r="W27" s="21">
        <v>29016</v>
      </c>
      <c r="X27" s="21">
        <v>29363</v>
      </c>
      <c r="Y27" s="21">
        <v>29071</v>
      </c>
      <c r="Z27" s="21">
        <v>28355</v>
      </c>
      <c r="AA27" s="21">
        <v>28617</v>
      </c>
      <c r="AB27" s="21">
        <v>29216</v>
      </c>
      <c r="AC27" s="21">
        <v>30672</v>
      </c>
      <c r="AD27" s="21">
        <v>34126</v>
      </c>
      <c r="AE27" s="21">
        <v>37372</v>
      </c>
      <c r="AF27" s="21">
        <v>37894</v>
      </c>
      <c r="AG27" s="21">
        <v>38670</v>
      </c>
      <c r="AH27" s="21">
        <v>38752</v>
      </c>
      <c r="AI27" s="21">
        <v>40473</v>
      </c>
      <c r="AJ27" s="21">
        <v>42312</v>
      </c>
      <c r="AK27" s="21">
        <v>42995</v>
      </c>
      <c r="AL27" s="21">
        <v>42719</v>
      </c>
      <c r="AM27" s="21">
        <v>43794</v>
      </c>
      <c r="AN27" s="21">
        <v>44765</v>
      </c>
      <c r="AO27" s="21">
        <v>44632</v>
      </c>
      <c r="AP27" s="21">
        <v>45035</v>
      </c>
      <c r="AQ27" s="21">
        <v>46514</v>
      </c>
      <c r="AR27" s="21">
        <v>47001</v>
      </c>
      <c r="AS27" s="21">
        <v>47155</v>
      </c>
      <c r="AT27" s="21">
        <v>47310</v>
      </c>
      <c r="AU27" s="21"/>
      <c r="AV27" s="18">
        <v>360</v>
      </c>
      <c r="AW27" s="18">
        <v>8</v>
      </c>
      <c r="AX27" s="18">
        <v>-231</v>
      </c>
      <c r="AY27" s="18">
        <v>17</v>
      </c>
      <c r="AZ27" s="18">
        <v>420</v>
      </c>
      <c r="BA27" s="18">
        <v>13</v>
      </c>
      <c r="BB27" s="18">
        <v>-528</v>
      </c>
      <c r="BC27" s="18">
        <v>24</v>
      </c>
      <c r="BD27" s="18">
        <v>813</v>
      </c>
      <c r="BE27" s="18">
        <v>8</v>
      </c>
      <c r="BF27" s="18">
        <v>-1479</v>
      </c>
      <c r="BG27" s="18">
        <v>22</v>
      </c>
      <c r="BH27" s="18">
        <v>211</v>
      </c>
      <c r="BI27" s="18">
        <v>15</v>
      </c>
      <c r="BJ27" s="18">
        <v>639</v>
      </c>
      <c r="BK27" s="18">
        <v>14</v>
      </c>
      <c r="BL27" s="18">
        <v>896</v>
      </c>
      <c r="BM27" s="18">
        <v>15</v>
      </c>
      <c r="BN27" s="18">
        <v>459</v>
      </c>
      <c r="BO27" s="18">
        <v>12</v>
      </c>
      <c r="BP27" s="18">
        <v>274</v>
      </c>
      <c r="BQ27" s="18">
        <v>8</v>
      </c>
      <c r="BR27" s="18">
        <v>621</v>
      </c>
      <c r="BS27" s="18">
        <v>8</v>
      </c>
      <c r="BT27" s="18">
        <v>-24</v>
      </c>
      <c r="BU27" s="18">
        <v>9</v>
      </c>
      <c r="BV27" s="18">
        <v>1120</v>
      </c>
      <c r="BW27" s="18">
        <v>12</v>
      </c>
      <c r="BX27" s="18">
        <v>1003</v>
      </c>
      <c r="BY27" s="18">
        <v>14</v>
      </c>
      <c r="BZ27" s="18">
        <v>766</v>
      </c>
      <c r="CA27" s="18">
        <v>14</v>
      </c>
      <c r="CB27" s="18">
        <v>1244</v>
      </c>
      <c r="CC27" s="18">
        <v>11</v>
      </c>
      <c r="CD27" s="18">
        <v>1750</v>
      </c>
      <c r="CE27" s="18">
        <v>11</v>
      </c>
      <c r="CF27" s="18">
        <v>2424</v>
      </c>
      <c r="CG27" s="18">
        <v>9</v>
      </c>
      <c r="CH27" s="18">
        <v>1265</v>
      </c>
      <c r="CI27" s="18">
        <v>11</v>
      </c>
      <c r="CJ27" s="18">
        <v>969</v>
      </c>
      <c r="CK27" s="18">
        <v>9</v>
      </c>
      <c r="CL27" s="18">
        <v>347</v>
      </c>
      <c r="CM27" s="18">
        <v>2</v>
      </c>
      <c r="CN27" s="18">
        <v>-292</v>
      </c>
      <c r="CO27" s="18">
        <v>17</v>
      </c>
      <c r="CP27" s="18">
        <v>-716</v>
      </c>
      <c r="CQ27" s="18">
        <v>23</v>
      </c>
      <c r="CR27" s="18">
        <v>262</v>
      </c>
      <c r="CS27" s="18">
        <v>16</v>
      </c>
      <c r="CT27" s="18">
        <v>599</v>
      </c>
      <c r="CU27" s="18">
        <v>13</v>
      </c>
      <c r="CV27" s="18">
        <v>1456</v>
      </c>
      <c r="CW27" s="18">
        <v>6</v>
      </c>
      <c r="CX27" s="18">
        <v>3454</v>
      </c>
      <c r="CY27" s="18">
        <v>6</v>
      </c>
      <c r="CZ27" s="18">
        <v>3246</v>
      </c>
      <c r="DA27" s="18">
        <v>7</v>
      </c>
      <c r="DB27" s="18">
        <v>522</v>
      </c>
      <c r="DC27" s="18">
        <v>16</v>
      </c>
      <c r="DD27" s="18">
        <v>776</v>
      </c>
      <c r="DE27" s="18">
        <v>10</v>
      </c>
      <c r="DF27" s="18">
        <v>82</v>
      </c>
      <c r="DG27" s="18">
        <v>16</v>
      </c>
      <c r="DH27" s="18">
        <v>1721</v>
      </c>
      <c r="DI27" s="18">
        <v>7</v>
      </c>
      <c r="DJ27" s="18">
        <v>1839</v>
      </c>
      <c r="DK27" s="18">
        <v>4</v>
      </c>
      <c r="DL27" s="18">
        <v>683</v>
      </c>
      <c r="DM27" s="18">
        <v>13</v>
      </c>
      <c r="DN27" s="18">
        <v>-276</v>
      </c>
      <c r="DO27" s="18">
        <v>21</v>
      </c>
      <c r="DP27" s="18">
        <v>1075</v>
      </c>
      <c r="DQ27" s="18">
        <v>10</v>
      </c>
      <c r="DR27" s="18">
        <v>971</v>
      </c>
      <c r="DS27" s="18">
        <v>8</v>
      </c>
      <c r="DT27" s="18">
        <v>-133</v>
      </c>
      <c r="DU27" s="18">
        <v>12</v>
      </c>
      <c r="DV27" s="18">
        <v>403</v>
      </c>
      <c r="DW27" s="18">
        <v>1</v>
      </c>
      <c r="DX27" s="18">
        <v>1479</v>
      </c>
      <c r="DY27" s="18">
        <v>2</v>
      </c>
      <c r="DZ27" s="18">
        <v>487</v>
      </c>
      <c r="EA27" s="18">
        <v>8</v>
      </c>
      <c r="EB27" s="18">
        <v>154</v>
      </c>
      <c r="EC27" s="18">
        <v>17</v>
      </c>
      <c r="ED27" s="18">
        <v>155</v>
      </c>
      <c r="EE27" s="18">
        <v>15</v>
      </c>
      <c r="EF27" s="18"/>
      <c r="EG27" s="28">
        <v>0.02243829468960359</v>
      </c>
      <c r="EH27" s="27">
        <v>11</v>
      </c>
      <c r="EI27" s="28">
        <v>-0.014081931236283833</v>
      </c>
      <c r="EJ27" s="27">
        <v>18</v>
      </c>
      <c r="EK27" s="28">
        <v>0.025969207939157857</v>
      </c>
      <c r="EL27" s="27">
        <v>12</v>
      </c>
      <c r="EM27" s="28">
        <v>-0.03182064726089315</v>
      </c>
      <c r="EN27" s="27">
        <v>24</v>
      </c>
      <c r="EO27" s="28">
        <v>0.05060690943043884</v>
      </c>
      <c r="EP27" s="27">
        <v>3</v>
      </c>
      <c r="EQ27" s="28">
        <v>-0.08762886597938144</v>
      </c>
      <c r="ER27" s="27">
        <v>23</v>
      </c>
      <c r="ES27" s="28">
        <v>0.013702188453795701</v>
      </c>
      <c r="ET27" s="27">
        <v>12</v>
      </c>
      <c r="EU27" s="28">
        <v>0.04093529788597053</v>
      </c>
      <c r="EV27" s="27">
        <v>11</v>
      </c>
      <c r="EW27" s="28">
        <v>0.05514185488337744</v>
      </c>
      <c r="EX27" s="27">
        <v>14</v>
      </c>
      <c r="EY27" s="28">
        <v>0.026771653543307086</v>
      </c>
      <c r="EZ27" s="27">
        <v>12</v>
      </c>
      <c r="FA27" s="28">
        <v>0.015564644399000228</v>
      </c>
      <c r="FB27" s="27">
        <v>6</v>
      </c>
      <c r="FC27" s="28">
        <v>0.03473542901890592</v>
      </c>
      <c r="FD27" s="27">
        <v>4</v>
      </c>
      <c r="FE27" s="28">
        <v>-0.0012973674252662307</v>
      </c>
      <c r="FF27" s="27">
        <v>9</v>
      </c>
      <c r="FG27" s="28">
        <v>0.06062246278755074</v>
      </c>
      <c r="FH27" s="27">
        <v>8</v>
      </c>
      <c r="FI27" s="28">
        <v>0.05118652717529982</v>
      </c>
      <c r="FJ27" s="27">
        <v>12</v>
      </c>
      <c r="FK27" s="28">
        <v>0.037188076512282744</v>
      </c>
      <c r="FL27" s="27">
        <v>11</v>
      </c>
      <c r="FM27" s="28">
        <v>0.0582287961055982</v>
      </c>
      <c r="FN27" s="27">
        <v>8</v>
      </c>
      <c r="FO27" s="28">
        <v>0.07740622788393489</v>
      </c>
      <c r="FP27" s="27">
        <v>5</v>
      </c>
      <c r="FQ27" s="28">
        <v>0.09951555956975121</v>
      </c>
      <c r="FR27" s="27">
        <v>2</v>
      </c>
      <c r="FS27" s="28">
        <v>0.04723321633933239</v>
      </c>
      <c r="FT27" s="27">
        <v>7</v>
      </c>
      <c r="FU27" s="28">
        <v>0.034549149641672904</v>
      </c>
      <c r="FV27" s="27">
        <v>6</v>
      </c>
      <c r="FW27" s="28">
        <v>0.011958919216983733</v>
      </c>
      <c r="FX27" s="27">
        <v>2</v>
      </c>
      <c r="FY27" s="28">
        <v>-0.009944487961039403</v>
      </c>
      <c r="FZ27" s="27">
        <v>16</v>
      </c>
      <c r="GA27" s="28">
        <v>-0.024629355715317672</v>
      </c>
      <c r="GB27" s="27">
        <v>24</v>
      </c>
      <c r="GC27" s="28">
        <v>0.009239992946570269</v>
      </c>
      <c r="GD27" s="27">
        <v>20</v>
      </c>
      <c r="GE27" s="28">
        <v>0.0209316140755495</v>
      </c>
      <c r="GF27" s="27">
        <v>13</v>
      </c>
      <c r="GG27" s="28">
        <v>0.049835706462212484</v>
      </c>
      <c r="GH27" s="27">
        <v>1</v>
      </c>
      <c r="GI27" s="28">
        <v>0.11261085028690662</v>
      </c>
      <c r="GJ27" s="27">
        <v>1</v>
      </c>
      <c r="GK27" s="28">
        <v>0.09511809177753033</v>
      </c>
      <c r="GL27" s="27">
        <v>1</v>
      </c>
      <c r="GM27" s="28">
        <v>0.013967676335224232</v>
      </c>
      <c r="GN27" s="27">
        <v>19</v>
      </c>
      <c r="GO27" s="28">
        <v>0.020478175964532642</v>
      </c>
      <c r="GP27" s="27">
        <v>12</v>
      </c>
      <c r="GQ27" s="28">
        <v>0.0021205068528575123</v>
      </c>
      <c r="GR27" s="27">
        <v>17</v>
      </c>
      <c r="GS27" s="28">
        <v>0.04441061106523534</v>
      </c>
      <c r="GT27" s="27">
        <v>7</v>
      </c>
      <c r="GU27" s="28">
        <v>0.04543769920687866</v>
      </c>
      <c r="GV27" s="27">
        <v>2</v>
      </c>
      <c r="GW27" s="28">
        <v>0.01614199281527699</v>
      </c>
      <c r="GX27" s="27">
        <v>13</v>
      </c>
      <c r="GY27" s="28">
        <v>-0.006419351087335737</v>
      </c>
      <c r="GZ27" s="27">
        <v>21</v>
      </c>
      <c r="HA27" s="28">
        <v>0.02516444673330368</v>
      </c>
      <c r="HB27" s="27">
        <v>10</v>
      </c>
      <c r="HC27" s="28">
        <v>0.022171987030186784</v>
      </c>
      <c r="HD27" s="27">
        <v>6</v>
      </c>
      <c r="HE27" s="28">
        <v>-0.002971071149335418</v>
      </c>
      <c r="HF27" s="27">
        <v>13</v>
      </c>
      <c r="HG27" s="28">
        <v>0.00902939594909482</v>
      </c>
      <c r="HH27" s="27">
        <v>1</v>
      </c>
      <c r="HI27" s="28">
        <v>0.032841123570556234</v>
      </c>
      <c r="HJ27" s="27">
        <v>1</v>
      </c>
      <c r="HK27" s="28">
        <v>0.010469966031732381</v>
      </c>
      <c r="HL27" s="27">
        <v>8</v>
      </c>
      <c r="HM27" s="28">
        <v>0.003276526031361035</v>
      </c>
      <c r="HN27" s="27">
        <v>19</v>
      </c>
      <c r="HO27" s="28">
        <v>0.0032870321280882198</v>
      </c>
      <c r="HP27" s="20">
        <v>15</v>
      </c>
    </row>
    <row r="28" spans="1:224" ht="15">
      <c r="A28" s="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</row>
    <row r="29" spans="1:224" ht="15">
      <c r="A29" s="10" t="s">
        <v>59</v>
      </c>
      <c r="B29" s="18">
        <v>78130</v>
      </c>
      <c r="C29" s="18">
        <v>77542</v>
      </c>
      <c r="D29" s="18">
        <v>76529</v>
      </c>
      <c r="E29" s="18">
        <v>78149</v>
      </c>
      <c r="F29" s="18">
        <v>80827</v>
      </c>
      <c r="G29" s="18">
        <v>81310</v>
      </c>
      <c r="H29" s="18">
        <v>79540</v>
      </c>
      <c r="I29" s="18">
        <v>79638</v>
      </c>
      <c r="J29" s="18">
        <v>82691</v>
      </c>
      <c r="K29" s="18">
        <v>86807</v>
      </c>
      <c r="L29" s="18">
        <v>88250</v>
      </c>
      <c r="M29" s="18">
        <v>85426</v>
      </c>
      <c r="N29" s="18">
        <v>83940</v>
      </c>
      <c r="O29" s="18">
        <v>80664</v>
      </c>
      <c r="P29" s="18">
        <v>81311</v>
      </c>
      <c r="Q29" s="18">
        <v>83712</v>
      </c>
      <c r="R29" s="18">
        <v>85389</v>
      </c>
      <c r="S29" s="18">
        <v>87330</v>
      </c>
      <c r="T29" s="18">
        <v>91700</v>
      </c>
      <c r="U29" s="18">
        <v>95076</v>
      </c>
      <c r="V29" s="18">
        <v>97423</v>
      </c>
      <c r="W29" s="18">
        <v>99139</v>
      </c>
      <c r="X29" s="18">
        <v>98900</v>
      </c>
      <c r="Y29" s="18">
        <v>97491</v>
      </c>
      <c r="Z29" s="18">
        <v>98594</v>
      </c>
      <c r="AA29" s="18">
        <v>99907</v>
      </c>
      <c r="AB29" s="18">
        <v>102587</v>
      </c>
      <c r="AC29" s="18">
        <v>104443</v>
      </c>
      <c r="AD29" s="18">
        <v>107112</v>
      </c>
      <c r="AE29" s="18">
        <v>108263</v>
      </c>
      <c r="AF29" s="18">
        <v>109853</v>
      </c>
      <c r="AG29" s="18">
        <v>111209</v>
      </c>
      <c r="AH29" s="18">
        <v>112110</v>
      </c>
      <c r="AI29" s="18">
        <v>112035</v>
      </c>
      <c r="AJ29" s="18">
        <v>112069</v>
      </c>
      <c r="AK29" s="18">
        <v>112639</v>
      </c>
      <c r="AL29" s="18">
        <v>115070</v>
      </c>
      <c r="AM29" s="18">
        <v>116369</v>
      </c>
      <c r="AN29" s="18">
        <v>115628</v>
      </c>
      <c r="AO29" s="18">
        <v>115366</v>
      </c>
      <c r="AP29" s="18">
        <v>112128</v>
      </c>
      <c r="AQ29" s="18">
        <v>111967</v>
      </c>
      <c r="AR29" s="18">
        <v>113018</v>
      </c>
      <c r="AS29" s="18">
        <v>115025</v>
      </c>
      <c r="AT29" s="18">
        <v>115207</v>
      </c>
      <c r="AU29" s="18"/>
      <c r="AV29" s="18">
        <v>-588</v>
      </c>
      <c r="AW29" s="18"/>
      <c r="AX29" s="18">
        <v>-1013</v>
      </c>
      <c r="AY29" s="18"/>
      <c r="AZ29" s="18">
        <v>1620</v>
      </c>
      <c r="BA29" s="18"/>
      <c r="BB29" s="18">
        <v>2678</v>
      </c>
      <c r="BC29" s="18"/>
      <c r="BD29" s="18">
        <v>483</v>
      </c>
      <c r="BE29" s="18"/>
      <c r="BF29" s="18">
        <v>-1770</v>
      </c>
      <c r="BG29" s="18"/>
      <c r="BH29" s="18">
        <v>98</v>
      </c>
      <c r="BI29" s="18"/>
      <c r="BJ29" s="18">
        <v>3053</v>
      </c>
      <c r="BK29" s="18"/>
      <c r="BL29" s="18">
        <v>4116</v>
      </c>
      <c r="BM29" s="18"/>
      <c r="BN29" s="18">
        <v>1443</v>
      </c>
      <c r="BO29" s="18"/>
      <c r="BP29" s="18">
        <v>-2824</v>
      </c>
      <c r="BQ29" s="18"/>
      <c r="BR29" s="18">
        <v>-1486</v>
      </c>
      <c r="BS29" s="18"/>
      <c r="BT29" s="18">
        <v>-3276</v>
      </c>
      <c r="BU29" s="18"/>
      <c r="BV29" s="18">
        <v>647</v>
      </c>
      <c r="BW29" s="18"/>
      <c r="BX29" s="18">
        <v>2401</v>
      </c>
      <c r="BY29" s="18"/>
      <c r="BZ29" s="18">
        <v>1677</v>
      </c>
      <c r="CA29" s="18"/>
      <c r="CB29" s="18">
        <v>1941</v>
      </c>
      <c r="CC29" s="18"/>
      <c r="CD29" s="18">
        <v>4370</v>
      </c>
      <c r="CE29" s="18"/>
      <c r="CF29" s="18">
        <v>3376</v>
      </c>
      <c r="CG29" s="18"/>
      <c r="CH29" s="18">
        <v>2347</v>
      </c>
      <c r="CI29" s="18"/>
      <c r="CJ29" s="18">
        <v>1716</v>
      </c>
      <c r="CK29" s="18"/>
      <c r="CL29" s="18">
        <v>-239</v>
      </c>
      <c r="CM29" s="18"/>
      <c r="CN29" s="18">
        <v>-1409</v>
      </c>
      <c r="CO29" s="18"/>
      <c r="CP29" s="18">
        <v>1103</v>
      </c>
      <c r="CQ29" s="18"/>
      <c r="CR29" s="18">
        <v>1313</v>
      </c>
      <c r="CS29" s="18"/>
      <c r="CT29" s="18">
        <v>2680</v>
      </c>
      <c r="CU29" s="18"/>
      <c r="CV29" s="18">
        <v>1856</v>
      </c>
      <c r="CW29" s="18"/>
      <c r="CX29" s="18">
        <v>2669</v>
      </c>
      <c r="CY29" s="18"/>
      <c r="CZ29" s="18">
        <v>1151</v>
      </c>
      <c r="DA29" s="18"/>
      <c r="DB29" s="18">
        <v>1590</v>
      </c>
      <c r="DC29" s="18"/>
      <c r="DD29" s="18">
        <v>1356</v>
      </c>
      <c r="DE29" s="18"/>
      <c r="DF29" s="18">
        <v>901</v>
      </c>
      <c r="DG29" s="18"/>
      <c r="DH29" s="18">
        <v>-75</v>
      </c>
      <c r="DI29" s="18"/>
      <c r="DJ29" s="18">
        <v>34</v>
      </c>
      <c r="DK29" s="18"/>
      <c r="DL29" s="18">
        <v>570</v>
      </c>
      <c r="DM29" s="18"/>
      <c r="DN29" s="18">
        <v>2431</v>
      </c>
      <c r="DO29" s="18"/>
      <c r="DP29" s="18">
        <v>1299</v>
      </c>
      <c r="DQ29" s="18"/>
      <c r="DR29" s="18">
        <v>-741</v>
      </c>
      <c r="DS29" s="18"/>
      <c r="DT29" s="18">
        <v>-262</v>
      </c>
      <c r="DU29" s="18"/>
      <c r="DV29" s="18">
        <v>-3238</v>
      </c>
      <c r="DW29" s="18"/>
      <c r="DX29" s="18">
        <v>-161</v>
      </c>
      <c r="DY29" s="18"/>
      <c r="DZ29" s="18">
        <v>1051</v>
      </c>
      <c r="EA29" s="18"/>
      <c r="EB29" s="18">
        <v>2007</v>
      </c>
      <c r="EC29" s="18"/>
      <c r="ED29" s="18">
        <v>182</v>
      </c>
      <c r="EE29" s="18"/>
      <c r="EF29" s="18"/>
      <c r="EG29" s="28">
        <v>-0.007525918341226161</v>
      </c>
      <c r="EH29" s="27"/>
      <c r="EI29" s="28">
        <v>-0.013063887957494004</v>
      </c>
      <c r="EJ29" s="27"/>
      <c r="EK29" s="28">
        <v>0.021168445948594652</v>
      </c>
      <c r="EL29" s="27"/>
      <c r="EM29" s="28">
        <v>0.03426787290944222</v>
      </c>
      <c r="EN29" s="27"/>
      <c r="EO29" s="28">
        <v>0.005975725933165897</v>
      </c>
      <c r="EP29" s="27"/>
      <c r="EQ29" s="28">
        <v>-0.02176854015496249</v>
      </c>
      <c r="ER29" s="27"/>
      <c r="ES29" s="28">
        <v>0.0012320844857933114</v>
      </c>
      <c r="ET29" s="27"/>
      <c r="EU29" s="28">
        <v>0.038335970265451165</v>
      </c>
      <c r="EV29" s="27"/>
      <c r="EW29" s="28">
        <v>0.04977567087107424</v>
      </c>
      <c r="EX29" s="27"/>
      <c r="EY29" s="28">
        <v>0.01662308339189236</v>
      </c>
      <c r="EZ29" s="27"/>
      <c r="FA29" s="28">
        <v>-0.032</v>
      </c>
      <c r="FB29" s="27"/>
      <c r="FC29" s="28">
        <v>-0.017395172429939362</v>
      </c>
      <c r="FD29" s="27"/>
      <c r="FE29" s="28">
        <v>-0.039027877055039316</v>
      </c>
      <c r="FF29" s="27"/>
      <c r="FG29" s="28">
        <v>0.008020926311613608</v>
      </c>
      <c r="FH29" s="27"/>
      <c r="FI29" s="28">
        <v>0.02952860006641168</v>
      </c>
      <c r="FJ29" s="27"/>
      <c r="FK29" s="28">
        <v>0.020032970183486237</v>
      </c>
      <c r="FL29" s="27"/>
      <c r="FM29" s="28">
        <v>0.02273126515124899</v>
      </c>
      <c r="FN29" s="27"/>
      <c r="FO29" s="28">
        <v>0.05004007786556739</v>
      </c>
      <c r="FP29" s="27"/>
      <c r="FQ29" s="28">
        <v>0.03681570338058888</v>
      </c>
      <c r="FR29" s="27"/>
      <c r="FS29" s="28">
        <v>0.02468551474609786</v>
      </c>
      <c r="FT29" s="27"/>
      <c r="FU29" s="28">
        <v>0.01761391047288628</v>
      </c>
      <c r="FV29" s="27"/>
      <c r="FW29" s="28">
        <v>-0.002410756614450418</v>
      </c>
      <c r="FX29" s="27"/>
      <c r="FY29" s="28">
        <v>-0.014246713852376138</v>
      </c>
      <c r="FZ29" s="27"/>
      <c r="GA29" s="28">
        <v>0.011313864869577705</v>
      </c>
      <c r="GB29" s="27"/>
      <c r="GC29" s="28">
        <v>0.013317240400024343</v>
      </c>
      <c r="GD29" s="27"/>
      <c r="GE29" s="28">
        <v>0.026824947200896836</v>
      </c>
      <c r="GF29" s="27"/>
      <c r="GG29" s="28">
        <v>0.01809196096971351</v>
      </c>
      <c r="GH29" s="27"/>
      <c r="GI29" s="28">
        <v>0.025554608733950577</v>
      </c>
      <c r="GJ29" s="27"/>
      <c r="GK29" s="28">
        <v>0.010745761445963104</v>
      </c>
      <c r="GL29" s="27"/>
      <c r="GM29" s="28">
        <v>0.014686457977332977</v>
      </c>
      <c r="GN29" s="27"/>
      <c r="GO29" s="28">
        <v>0.012343768490619283</v>
      </c>
      <c r="GP29" s="27"/>
      <c r="GQ29" s="28">
        <v>0.008101862259349514</v>
      </c>
      <c r="GR29" s="27"/>
      <c r="GS29" s="28">
        <v>-0.000668985817500669</v>
      </c>
      <c r="GT29" s="27"/>
      <c r="GU29" s="28">
        <v>0.00030347659213638594</v>
      </c>
      <c r="GV29" s="27"/>
      <c r="GW29" s="28">
        <v>0.005086152281183914</v>
      </c>
      <c r="GX29" s="27"/>
      <c r="GY29" s="28">
        <v>0.021582222853540958</v>
      </c>
      <c r="GZ29" s="27"/>
      <c r="HA29" s="28">
        <v>0.011288780742156949</v>
      </c>
      <c r="HB29" s="27"/>
      <c r="HC29" s="28">
        <v>-0.006367675239969408</v>
      </c>
      <c r="HD29" s="27"/>
      <c r="HE29" s="28">
        <v>-0.0022658871553602935</v>
      </c>
      <c r="HF29" s="27"/>
      <c r="HG29" s="28">
        <v>-0.028067194840767643</v>
      </c>
      <c r="HH29" s="27"/>
      <c r="HI29" s="28">
        <v>-0.0014358590182648402</v>
      </c>
      <c r="HJ29" s="27"/>
      <c r="HK29" s="28">
        <v>0.00938669429385444</v>
      </c>
      <c r="HL29" s="27"/>
      <c r="HM29" s="28">
        <v>0.017758233201790864</v>
      </c>
      <c r="HN29" s="27"/>
      <c r="HO29" s="28">
        <v>0.0015822647250597697</v>
      </c>
      <c r="HP29" s="20"/>
    </row>
    <row r="30" spans="1:224" ht="15">
      <c r="A30" s="9" t="s">
        <v>60</v>
      </c>
      <c r="B30" s="21">
        <v>32781</v>
      </c>
      <c r="C30" s="21">
        <v>32856</v>
      </c>
      <c r="D30" s="21">
        <v>32172</v>
      </c>
      <c r="E30" s="21">
        <v>32029</v>
      </c>
      <c r="F30" s="21">
        <v>32844</v>
      </c>
      <c r="G30" s="21">
        <v>31919</v>
      </c>
      <c r="H30" s="21">
        <v>30080</v>
      </c>
      <c r="I30" s="21">
        <v>29854</v>
      </c>
      <c r="J30" s="21">
        <v>30406</v>
      </c>
      <c r="K30" s="21">
        <v>31852</v>
      </c>
      <c r="L30" s="21">
        <v>31514</v>
      </c>
      <c r="M30" s="21">
        <v>30976</v>
      </c>
      <c r="N30" s="21">
        <v>30178</v>
      </c>
      <c r="O30" s="21">
        <v>28820</v>
      </c>
      <c r="P30" s="21">
        <v>28530</v>
      </c>
      <c r="Q30" s="21">
        <v>28626</v>
      </c>
      <c r="R30" s="21">
        <v>28836</v>
      </c>
      <c r="S30" s="21">
        <v>28427</v>
      </c>
      <c r="T30" s="21">
        <v>29579</v>
      </c>
      <c r="U30" s="21">
        <v>30494</v>
      </c>
      <c r="V30" s="21">
        <v>30926</v>
      </c>
      <c r="W30" s="21">
        <v>31268</v>
      </c>
      <c r="X30" s="21">
        <v>30813</v>
      </c>
      <c r="Y30" s="21">
        <v>30173</v>
      </c>
      <c r="Z30" s="21">
        <v>30461</v>
      </c>
      <c r="AA30" s="21">
        <v>30899</v>
      </c>
      <c r="AB30" s="21">
        <v>31138</v>
      </c>
      <c r="AC30" s="21">
        <v>31361</v>
      </c>
      <c r="AD30" s="21">
        <v>32046</v>
      </c>
      <c r="AE30" s="21">
        <v>32291</v>
      </c>
      <c r="AF30" s="21">
        <v>32439</v>
      </c>
      <c r="AG30" s="21">
        <v>32548</v>
      </c>
      <c r="AH30" s="21">
        <v>32279</v>
      </c>
      <c r="AI30" s="21">
        <v>32006</v>
      </c>
      <c r="AJ30" s="21">
        <v>31924</v>
      </c>
      <c r="AK30" s="21">
        <v>32363</v>
      </c>
      <c r="AL30" s="21">
        <v>32806</v>
      </c>
      <c r="AM30" s="21">
        <v>32885</v>
      </c>
      <c r="AN30" s="21">
        <v>32148</v>
      </c>
      <c r="AO30" s="21">
        <v>32166</v>
      </c>
      <c r="AP30" s="21">
        <v>31907</v>
      </c>
      <c r="AQ30" s="21">
        <v>32131</v>
      </c>
      <c r="AR30" s="21">
        <v>31906</v>
      </c>
      <c r="AS30" s="21">
        <v>31736</v>
      </c>
      <c r="AT30" s="21">
        <v>31539</v>
      </c>
      <c r="AU30" s="21"/>
      <c r="AV30" s="18">
        <v>75</v>
      </c>
      <c r="AW30" s="18">
        <v>16</v>
      </c>
      <c r="AX30" s="18">
        <v>-684</v>
      </c>
      <c r="AY30" s="18">
        <v>22</v>
      </c>
      <c r="AZ30" s="18">
        <v>-143</v>
      </c>
      <c r="BA30" s="18">
        <v>22</v>
      </c>
      <c r="BB30" s="18">
        <v>815</v>
      </c>
      <c r="BC30" s="18">
        <v>11</v>
      </c>
      <c r="BD30" s="18">
        <v>-925</v>
      </c>
      <c r="BE30" s="18">
        <v>23</v>
      </c>
      <c r="BF30" s="18">
        <v>-1839</v>
      </c>
      <c r="BG30" s="18">
        <v>23</v>
      </c>
      <c r="BH30" s="18">
        <v>-226</v>
      </c>
      <c r="BI30" s="18">
        <v>22</v>
      </c>
      <c r="BJ30" s="18">
        <v>552</v>
      </c>
      <c r="BK30" s="18">
        <v>15</v>
      </c>
      <c r="BL30" s="18">
        <v>1446</v>
      </c>
      <c r="BM30" s="18">
        <v>12</v>
      </c>
      <c r="BN30" s="18">
        <v>-338</v>
      </c>
      <c r="BO30" s="18">
        <v>23</v>
      </c>
      <c r="BP30" s="18">
        <v>-538</v>
      </c>
      <c r="BQ30" s="18">
        <v>17</v>
      </c>
      <c r="BR30" s="18">
        <v>-798</v>
      </c>
      <c r="BS30" s="18">
        <v>23</v>
      </c>
      <c r="BT30" s="18">
        <v>-1358</v>
      </c>
      <c r="BU30" s="18">
        <v>20</v>
      </c>
      <c r="BV30" s="18">
        <v>-290</v>
      </c>
      <c r="BW30" s="18">
        <v>22</v>
      </c>
      <c r="BX30" s="18">
        <v>96</v>
      </c>
      <c r="BY30" s="18">
        <v>21</v>
      </c>
      <c r="BZ30" s="18">
        <v>210</v>
      </c>
      <c r="CA30" s="18">
        <v>19</v>
      </c>
      <c r="CB30" s="18">
        <v>-409</v>
      </c>
      <c r="CC30" s="18">
        <v>23</v>
      </c>
      <c r="CD30" s="18">
        <v>1152</v>
      </c>
      <c r="CE30" s="18">
        <v>13</v>
      </c>
      <c r="CF30" s="18">
        <v>915</v>
      </c>
      <c r="CG30" s="18">
        <v>15</v>
      </c>
      <c r="CH30" s="18">
        <v>432</v>
      </c>
      <c r="CI30" s="18">
        <v>17</v>
      </c>
      <c r="CJ30" s="18">
        <v>342</v>
      </c>
      <c r="CK30" s="18">
        <v>16</v>
      </c>
      <c r="CL30" s="18">
        <v>-455</v>
      </c>
      <c r="CM30" s="18">
        <v>15</v>
      </c>
      <c r="CN30" s="18">
        <v>-640</v>
      </c>
      <c r="CO30" s="18">
        <v>19</v>
      </c>
      <c r="CP30" s="18">
        <v>288</v>
      </c>
      <c r="CQ30" s="18">
        <v>15</v>
      </c>
      <c r="CR30" s="18">
        <v>438</v>
      </c>
      <c r="CS30" s="18">
        <v>15</v>
      </c>
      <c r="CT30" s="18">
        <v>239</v>
      </c>
      <c r="CU30" s="18">
        <v>18</v>
      </c>
      <c r="CV30" s="18">
        <v>223</v>
      </c>
      <c r="CW30" s="18">
        <v>16</v>
      </c>
      <c r="CX30" s="18">
        <v>685</v>
      </c>
      <c r="CY30" s="18">
        <v>15</v>
      </c>
      <c r="CZ30" s="18">
        <v>245</v>
      </c>
      <c r="DA30" s="18">
        <v>18</v>
      </c>
      <c r="DB30" s="18">
        <v>148</v>
      </c>
      <c r="DC30" s="18">
        <v>23</v>
      </c>
      <c r="DD30" s="18">
        <v>109</v>
      </c>
      <c r="DE30" s="18">
        <v>22</v>
      </c>
      <c r="DF30" s="18">
        <v>-269</v>
      </c>
      <c r="DG30" s="18">
        <v>20</v>
      </c>
      <c r="DH30" s="18">
        <v>-273</v>
      </c>
      <c r="DI30" s="18">
        <v>21</v>
      </c>
      <c r="DJ30" s="18">
        <v>-82</v>
      </c>
      <c r="DK30" s="18">
        <v>17</v>
      </c>
      <c r="DL30" s="18">
        <v>439</v>
      </c>
      <c r="DM30" s="18">
        <v>14</v>
      </c>
      <c r="DN30" s="18">
        <v>443</v>
      </c>
      <c r="DO30" s="18">
        <v>12</v>
      </c>
      <c r="DP30" s="18">
        <v>79</v>
      </c>
      <c r="DQ30" s="18">
        <v>22</v>
      </c>
      <c r="DR30" s="18">
        <v>-737</v>
      </c>
      <c r="DS30" s="18">
        <v>22</v>
      </c>
      <c r="DT30" s="18">
        <v>18</v>
      </c>
      <c r="DU30" s="18">
        <v>10</v>
      </c>
      <c r="DV30" s="18">
        <v>-259</v>
      </c>
      <c r="DW30" s="18">
        <v>3</v>
      </c>
      <c r="DX30" s="18">
        <v>224</v>
      </c>
      <c r="DY30" s="18">
        <v>3</v>
      </c>
      <c r="DZ30" s="18">
        <v>-225</v>
      </c>
      <c r="EA30" s="18">
        <v>21</v>
      </c>
      <c r="EB30" s="18">
        <v>-170</v>
      </c>
      <c r="EC30" s="18">
        <v>23</v>
      </c>
      <c r="ED30" s="18">
        <v>-197</v>
      </c>
      <c r="EE30" s="18">
        <v>23</v>
      </c>
      <c r="EF30" s="18"/>
      <c r="EG30" s="28">
        <v>0.0022879106799670542</v>
      </c>
      <c r="EH30" s="27">
        <v>16</v>
      </c>
      <c r="EI30" s="28">
        <v>-0.020818115412710007</v>
      </c>
      <c r="EJ30" s="27">
        <v>21</v>
      </c>
      <c r="EK30" s="28">
        <v>-0.004444858883501181</v>
      </c>
      <c r="EL30" s="27">
        <v>20</v>
      </c>
      <c r="EM30" s="28">
        <v>0.025445689843579256</v>
      </c>
      <c r="EN30" s="27">
        <v>18</v>
      </c>
      <c r="EO30" s="28">
        <v>-0.02816343928875898</v>
      </c>
      <c r="EP30" s="27">
        <v>23</v>
      </c>
      <c r="EQ30" s="28">
        <v>-0.05761458692314922</v>
      </c>
      <c r="ER30" s="27">
        <v>21</v>
      </c>
      <c r="ES30" s="28">
        <v>-0.007513297872340425</v>
      </c>
      <c r="ET30" s="27">
        <v>20</v>
      </c>
      <c r="EU30" s="28">
        <v>0.01848998459167951</v>
      </c>
      <c r="EV30" s="27">
        <v>18</v>
      </c>
      <c r="EW30" s="28">
        <v>0.047556403341445765</v>
      </c>
      <c r="EX30" s="27">
        <v>17</v>
      </c>
      <c r="EY30" s="28">
        <v>-0.010611578550797439</v>
      </c>
      <c r="EZ30" s="27">
        <v>23</v>
      </c>
      <c r="FA30" s="28">
        <v>-0.017071777622643905</v>
      </c>
      <c r="FB30" s="27">
        <v>17</v>
      </c>
      <c r="FC30" s="28">
        <v>-0.025761880165289255</v>
      </c>
      <c r="FD30" s="27">
        <v>21</v>
      </c>
      <c r="FE30" s="28">
        <v>-0.04499966863277884</v>
      </c>
      <c r="FF30" s="27">
        <v>22</v>
      </c>
      <c r="FG30" s="28">
        <v>-0.010062456627342124</v>
      </c>
      <c r="FH30" s="27">
        <v>23</v>
      </c>
      <c r="FI30" s="28">
        <v>0.0033648790746582543</v>
      </c>
      <c r="FJ30" s="27">
        <v>22</v>
      </c>
      <c r="FK30" s="28">
        <v>0.00733598826241878</v>
      </c>
      <c r="FL30" s="27">
        <v>22</v>
      </c>
      <c r="FM30" s="28">
        <v>-0.014183659314745457</v>
      </c>
      <c r="FN30" s="27">
        <v>24</v>
      </c>
      <c r="FO30" s="28">
        <v>0.04052485313258522</v>
      </c>
      <c r="FP30" s="27">
        <v>17</v>
      </c>
      <c r="FQ30" s="28">
        <v>0.03093410865816965</v>
      </c>
      <c r="FR30" s="27">
        <v>18</v>
      </c>
      <c r="FS30" s="28">
        <v>0.014166721322227323</v>
      </c>
      <c r="FT30" s="27">
        <v>17</v>
      </c>
      <c r="FU30" s="28">
        <v>0.011058656146931384</v>
      </c>
      <c r="FV30" s="27">
        <v>19</v>
      </c>
      <c r="FW30" s="28">
        <v>-0.014551618267877703</v>
      </c>
      <c r="FX30" s="27">
        <v>13</v>
      </c>
      <c r="FY30" s="28">
        <v>-0.020770454029143542</v>
      </c>
      <c r="FZ30" s="27">
        <v>21</v>
      </c>
      <c r="GA30" s="28">
        <v>0.009544957412255991</v>
      </c>
      <c r="GB30" s="27">
        <v>17</v>
      </c>
      <c r="GC30" s="28">
        <v>0.014379042053773678</v>
      </c>
      <c r="GD30" s="27">
        <v>17</v>
      </c>
      <c r="GE30" s="28">
        <v>0.007734878151396485</v>
      </c>
      <c r="GF30" s="27">
        <v>19</v>
      </c>
      <c r="GG30" s="28">
        <v>0.007161667416019012</v>
      </c>
      <c r="GH30" s="27">
        <v>17</v>
      </c>
      <c r="GI30" s="28">
        <v>0.02184241573929403</v>
      </c>
      <c r="GJ30" s="27">
        <v>18</v>
      </c>
      <c r="GK30" s="28">
        <v>0.00764525993883792</v>
      </c>
      <c r="GL30" s="27">
        <v>18</v>
      </c>
      <c r="GM30" s="28">
        <v>0.004583320429841132</v>
      </c>
      <c r="GN30" s="27">
        <v>23</v>
      </c>
      <c r="GO30" s="28">
        <v>0.003360152902370603</v>
      </c>
      <c r="GP30" s="27">
        <v>21</v>
      </c>
      <c r="GQ30" s="28">
        <v>-0.008264716726066117</v>
      </c>
      <c r="GR30" s="27">
        <v>21</v>
      </c>
      <c r="GS30" s="28">
        <v>-0.008457511075312122</v>
      </c>
      <c r="GT30" s="27">
        <v>22</v>
      </c>
      <c r="GU30" s="28">
        <v>-0.0025620196213210025</v>
      </c>
      <c r="GV30" s="27">
        <v>18</v>
      </c>
      <c r="GW30" s="28">
        <v>0.013751409597794763</v>
      </c>
      <c r="GX30" s="27">
        <v>14</v>
      </c>
      <c r="GY30" s="28">
        <v>0.013688471402527578</v>
      </c>
      <c r="GZ30" s="27">
        <v>14</v>
      </c>
      <c r="HA30" s="28">
        <v>0.0024080960799853683</v>
      </c>
      <c r="HB30" s="27">
        <v>20</v>
      </c>
      <c r="HC30" s="28">
        <v>-0.02241143378440018</v>
      </c>
      <c r="HD30" s="27">
        <v>24</v>
      </c>
      <c r="HE30" s="28">
        <v>0.0005599104143337066</v>
      </c>
      <c r="HF30" s="27">
        <v>10</v>
      </c>
      <c r="HG30" s="28">
        <v>-0.008051980351924393</v>
      </c>
      <c r="HH30" s="27">
        <v>2</v>
      </c>
      <c r="HI30" s="28">
        <v>0.007020403046353465</v>
      </c>
      <c r="HJ30" s="27">
        <v>3</v>
      </c>
      <c r="HK30" s="28">
        <v>-0.007002583175126824</v>
      </c>
      <c r="HL30" s="27">
        <v>20</v>
      </c>
      <c r="HM30" s="28">
        <v>-0.0053281514448693034</v>
      </c>
      <c r="HN30" s="27">
        <v>22</v>
      </c>
      <c r="HO30" s="28">
        <v>-0.006207461557852281</v>
      </c>
      <c r="HP30" s="20">
        <v>22</v>
      </c>
    </row>
    <row r="31" spans="1:224" ht="15">
      <c r="A31" s="9" t="s">
        <v>61</v>
      </c>
      <c r="B31" s="21">
        <v>4735</v>
      </c>
      <c r="C31" s="21">
        <v>4945</v>
      </c>
      <c r="D31" s="21">
        <v>5358</v>
      </c>
      <c r="E31" s="21">
        <v>6016</v>
      </c>
      <c r="F31" s="21">
        <v>6517</v>
      </c>
      <c r="G31" s="21">
        <v>6870</v>
      </c>
      <c r="H31" s="21">
        <v>6816</v>
      </c>
      <c r="I31" s="21">
        <v>6908</v>
      </c>
      <c r="J31" s="21">
        <v>7066</v>
      </c>
      <c r="K31" s="21">
        <v>7668</v>
      </c>
      <c r="L31" s="21">
        <v>8010</v>
      </c>
      <c r="M31" s="21">
        <v>8155</v>
      </c>
      <c r="N31" s="21">
        <v>8148</v>
      </c>
      <c r="O31" s="21">
        <v>7943</v>
      </c>
      <c r="P31" s="21">
        <v>7948</v>
      </c>
      <c r="Q31" s="21">
        <v>7848</v>
      </c>
      <c r="R31" s="21">
        <v>8011</v>
      </c>
      <c r="S31" s="21">
        <v>8481</v>
      </c>
      <c r="T31" s="21">
        <v>9244</v>
      </c>
      <c r="U31" s="21">
        <v>9635</v>
      </c>
      <c r="V31" s="21">
        <v>10121</v>
      </c>
      <c r="W31" s="21">
        <v>10602</v>
      </c>
      <c r="X31" s="21">
        <v>10291</v>
      </c>
      <c r="Y31" s="21">
        <v>10348</v>
      </c>
      <c r="Z31" s="21">
        <v>10264</v>
      </c>
      <c r="AA31" s="21">
        <v>10323</v>
      </c>
      <c r="AB31" s="21">
        <v>10601</v>
      </c>
      <c r="AC31" s="21">
        <v>10800</v>
      </c>
      <c r="AD31" s="21">
        <v>10771</v>
      </c>
      <c r="AE31" s="21">
        <v>10788</v>
      </c>
      <c r="AF31" s="21">
        <v>11094</v>
      </c>
      <c r="AG31" s="21">
        <v>11185</v>
      </c>
      <c r="AH31" s="21">
        <v>11193</v>
      </c>
      <c r="AI31" s="21">
        <v>11844</v>
      </c>
      <c r="AJ31" s="21">
        <v>12116</v>
      </c>
      <c r="AK31" s="21">
        <v>12206</v>
      </c>
      <c r="AL31" s="21">
        <v>12473</v>
      </c>
      <c r="AM31" s="21">
        <v>12677</v>
      </c>
      <c r="AN31" s="21">
        <v>12614</v>
      </c>
      <c r="AO31" s="21">
        <v>12788</v>
      </c>
      <c r="AP31" s="21">
        <v>12265</v>
      </c>
      <c r="AQ31" s="21">
        <v>12282</v>
      </c>
      <c r="AR31" s="21">
        <v>12322</v>
      </c>
      <c r="AS31" s="21">
        <v>12430</v>
      </c>
      <c r="AT31" s="21">
        <v>12647</v>
      </c>
      <c r="AU31" s="21"/>
      <c r="AV31" s="18">
        <v>210</v>
      </c>
      <c r="AW31" s="18">
        <v>12</v>
      </c>
      <c r="AX31" s="18">
        <v>413</v>
      </c>
      <c r="AY31" s="18">
        <v>8</v>
      </c>
      <c r="AZ31" s="18">
        <v>658</v>
      </c>
      <c r="BA31" s="18">
        <v>8</v>
      </c>
      <c r="BB31" s="18">
        <v>501</v>
      </c>
      <c r="BC31" s="18">
        <v>16</v>
      </c>
      <c r="BD31" s="18">
        <v>353</v>
      </c>
      <c r="BE31" s="18">
        <v>10</v>
      </c>
      <c r="BF31" s="18">
        <v>-54</v>
      </c>
      <c r="BG31" s="18">
        <v>8</v>
      </c>
      <c r="BH31" s="18">
        <v>92</v>
      </c>
      <c r="BI31" s="18">
        <v>16</v>
      </c>
      <c r="BJ31" s="18">
        <v>158</v>
      </c>
      <c r="BK31" s="18">
        <v>19</v>
      </c>
      <c r="BL31" s="18">
        <v>602</v>
      </c>
      <c r="BM31" s="18">
        <v>17</v>
      </c>
      <c r="BN31" s="18">
        <v>342</v>
      </c>
      <c r="BO31" s="18">
        <v>14</v>
      </c>
      <c r="BP31" s="18">
        <v>145</v>
      </c>
      <c r="BQ31" s="18">
        <v>9</v>
      </c>
      <c r="BR31" s="18">
        <v>-7</v>
      </c>
      <c r="BS31" s="18">
        <v>14</v>
      </c>
      <c r="BT31" s="18">
        <v>-205</v>
      </c>
      <c r="BU31" s="18">
        <v>12</v>
      </c>
      <c r="BV31" s="18">
        <v>5</v>
      </c>
      <c r="BW31" s="18">
        <v>21</v>
      </c>
      <c r="BX31" s="18">
        <v>-100</v>
      </c>
      <c r="BY31" s="18">
        <v>23</v>
      </c>
      <c r="BZ31" s="18">
        <v>163</v>
      </c>
      <c r="CA31" s="18">
        <v>22</v>
      </c>
      <c r="CB31" s="18">
        <v>470</v>
      </c>
      <c r="CC31" s="18">
        <v>18</v>
      </c>
      <c r="CD31" s="18">
        <v>763</v>
      </c>
      <c r="CE31" s="18">
        <v>17</v>
      </c>
      <c r="CF31" s="18">
        <v>391</v>
      </c>
      <c r="CG31" s="18">
        <v>21</v>
      </c>
      <c r="CH31" s="18">
        <v>486</v>
      </c>
      <c r="CI31" s="18">
        <v>16</v>
      </c>
      <c r="CJ31" s="18">
        <v>481</v>
      </c>
      <c r="CK31" s="18">
        <v>14</v>
      </c>
      <c r="CL31" s="18">
        <v>-311</v>
      </c>
      <c r="CM31" s="18">
        <v>12</v>
      </c>
      <c r="CN31" s="18">
        <v>57</v>
      </c>
      <c r="CO31" s="18">
        <v>10</v>
      </c>
      <c r="CP31" s="18">
        <v>-84</v>
      </c>
      <c r="CQ31" s="18">
        <v>20</v>
      </c>
      <c r="CR31" s="18">
        <v>59</v>
      </c>
      <c r="CS31" s="18">
        <v>21</v>
      </c>
      <c r="CT31" s="18">
        <v>278</v>
      </c>
      <c r="CU31" s="18">
        <v>16</v>
      </c>
      <c r="CV31" s="18">
        <v>199</v>
      </c>
      <c r="CW31" s="18">
        <v>17</v>
      </c>
      <c r="CX31" s="18">
        <v>-29</v>
      </c>
      <c r="CY31" s="18">
        <v>24</v>
      </c>
      <c r="CZ31" s="18">
        <v>17</v>
      </c>
      <c r="DA31" s="18">
        <v>20</v>
      </c>
      <c r="DB31" s="18">
        <v>306</v>
      </c>
      <c r="DC31" s="18">
        <v>19</v>
      </c>
      <c r="DD31" s="18">
        <v>91</v>
      </c>
      <c r="DE31" s="18">
        <v>23</v>
      </c>
      <c r="DF31" s="18">
        <v>8</v>
      </c>
      <c r="DG31" s="18">
        <v>18</v>
      </c>
      <c r="DH31" s="18">
        <v>651</v>
      </c>
      <c r="DI31" s="18">
        <v>14</v>
      </c>
      <c r="DJ31" s="18">
        <v>272</v>
      </c>
      <c r="DK31" s="18">
        <v>13</v>
      </c>
      <c r="DL31" s="18">
        <v>90</v>
      </c>
      <c r="DM31" s="18">
        <v>19</v>
      </c>
      <c r="DN31" s="18">
        <v>267</v>
      </c>
      <c r="DO31" s="18">
        <v>14</v>
      </c>
      <c r="DP31" s="18">
        <v>204</v>
      </c>
      <c r="DQ31" s="18">
        <v>19</v>
      </c>
      <c r="DR31" s="18">
        <v>-63</v>
      </c>
      <c r="DS31" s="18">
        <v>18</v>
      </c>
      <c r="DT31" s="18">
        <v>174</v>
      </c>
      <c r="DU31" s="18">
        <v>4</v>
      </c>
      <c r="DV31" s="18">
        <v>-523</v>
      </c>
      <c r="DW31" s="18">
        <v>7</v>
      </c>
      <c r="DX31" s="18">
        <v>17</v>
      </c>
      <c r="DY31" s="18">
        <v>4</v>
      </c>
      <c r="DZ31" s="18">
        <v>40</v>
      </c>
      <c r="EA31" s="18">
        <v>14</v>
      </c>
      <c r="EB31" s="18">
        <v>108</v>
      </c>
      <c r="EC31" s="18">
        <v>19</v>
      </c>
      <c r="ED31" s="18">
        <v>217</v>
      </c>
      <c r="EE31" s="18">
        <v>11</v>
      </c>
      <c r="EF31" s="18"/>
      <c r="EG31" s="28">
        <v>0.044350580781414996</v>
      </c>
      <c r="EH31" s="27">
        <v>7</v>
      </c>
      <c r="EI31" s="28">
        <v>0.08351870576339737</v>
      </c>
      <c r="EJ31" s="27">
        <v>3</v>
      </c>
      <c r="EK31" s="28">
        <v>0.12280701754385964</v>
      </c>
      <c r="EL31" s="27">
        <v>2</v>
      </c>
      <c r="EM31" s="28">
        <v>0.08327792553191489</v>
      </c>
      <c r="EN31" s="27">
        <v>4</v>
      </c>
      <c r="EO31" s="28">
        <v>0.05416602731318091</v>
      </c>
      <c r="EP31" s="27">
        <v>2</v>
      </c>
      <c r="EQ31" s="28">
        <v>-0.007860262008733625</v>
      </c>
      <c r="ER31" s="27">
        <v>11</v>
      </c>
      <c r="ES31" s="28">
        <v>0.013497652582159625</v>
      </c>
      <c r="ET31" s="27">
        <v>13</v>
      </c>
      <c r="EU31" s="28">
        <v>0.022872032426172553</v>
      </c>
      <c r="EV31" s="27">
        <v>15</v>
      </c>
      <c r="EW31" s="28">
        <v>0.08519671667138409</v>
      </c>
      <c r="EX31" s="27">
        <v>5</v>
      </c>
      <c r="EY31" s="28">
        <v>0.04460093896713615</v>
      </c>
      <c r="EZ31" s="27">
        <v>4</v>
      </c>
      <c r="FA31" s="28">
        <v>0.018102372034956304</v>
      </c>
      <c r="FB31" s="27">
        <v>3</v>
      </c>
      <c r="FC31" s="28">
        <v>-0.0008583690987124463</v>
      </c>
      <c r="FD31" s="27">
        <v>15</v>
      </c>
      <c r="FE31" s="28">
        <v>-0.025159548355424645</v>
      </c>
      <c r="FF31" s="27">
        <v>16</v>
      </c>
      <c r="FG31" s="28">
        <v>0.0006294850812035755</v>
      </c>
      <c r="FH31" s="27">
        <v>21</v>
      </c>
      <c r="FI31" s="28">
        <v>-0.012581781580271767</v>
      </c>
      <c r="FJ31" s="27">
        <v>24</v>
      </c>
      <c r="FK31" s="28">
        <v>0.020769622833843017</v>
      </c>
      <c r="FL31" s="27">
        <v>19</v>
      </c>
      <c r="FM31" s="28">
        <v>0.05866932967170141</v>
      </c>
      <c r="FN31" s="27">
        <v>7</v>
      </c>
      <c r="FO31" s="28">
        <v>0.08996580591911331</v>
      </c>
      <c r="FP31" s="27">
        <v>4</v>
      </c>
      <c r="FQ31" s="28">
        <v>0.0422977066205106</v>
      </c>
      <c r="FR31" s="27">
        <v>11</v>
      </c>
      <c r="FS31" s="28">
        <v>0.05044110015568241</v>
      </c>
      <c r="FT31" s="27">
        <v>4</v>
      </c>
      <c r="FU31" s="28">
        <v>0.04752494812765537</v>
      </c>
      <c r="FV31" s="27">
        <v>3</v>
      </c>
      <c r="FW31" s="28">
        <v>-0.029334087907941897</v>
      </c>
      <c r="FX31" s="27">
        <v>17</v>
      </c>
      <c r="FY31" s="28">
        <v>0.005538820328442328</v>
      </c>
      <c r="FZ31" s="27">
        <v>10</v>
      </c>
      <c r="GA31" s="28">
        <v>-0.008117510630073444</v>
      </c>
      <c r="GB31" s="27">
        <v>20</v>
      </c>
      <c r="GC31" s="28">
        <v>0.005748246297739673</v>
      </c>
      <c r="GD31" s="27">
        <v>21</v>
      </c>
      <c r="GE31" s="28">
        <v>0.026930155962414028</v>
      </c>
      <c r="GF31" s="27">
        <v>9</v>
      </c>
      <c r="GG31" s="28">
        <v>0.018771813979813225</v>
      </c>
      <c r="GH31" s="27">
        <v>9</v>
      </c>
      <c r="GI31" s="28">
        <v>-0.002685185185185185</v>
      </c>
      <c r="GJ31" s="27">
        <v>24</v>
      </c>
      <c r="GK31" s="28">
        <v>0.0015783121344350572</v>
      </c>
      <c r="GL31" s="27">
        <v>20</v>
      </c>
      <c r="GM31" s="28">
        <v>0.02836484983314794</v>
      </c>
      <c r="GN31" s="27">
        <v>13</v>
      </c>
      <c r="GO31" s="28">
        <v>0.008202632053362177</v>
      </c>
      <c r="GP31" s="27">
        <v>20</v>
      </c>
      <c r="GQ31" s="28">
        <v>0.0007152436298614215</v>
      </c>
      <c r="GR31" s="27">
        <v>18</v>
      </c>
      <c r="GS31" s="28">
        <v>0.058161350844277676</v>
      </c>
      <c r="GT31" s="27">
        <v>2</v>
      </c>
      <c r="GU31" s="28">
        <v>0.022965214454576156</v>
      </c>
      <c r="GV31" s="27">
        <v>8</v>
      </c>
      <c r="GW31" s="28">
        <v>0.007428194123473094</v>
      </c>
      <c r="GX31" s="27">
        <v>17</v>
      </c>
      <c r="GY31" s="28">
        <v>0.021874487956742586</v>
      </c>
      <c r="GZ31" s="27">
        <v>8</v>
      </c>
      <c r="HA31" s="28">
        <v>0.01635532750741602</v>
      </c>
      <c r="HB31" s="27">
        <v>13</v>
      </c>
      <c r="HC31" s="28">
        <v>-0.004969630038652678</v>
      </c>
      <c r="HD31" s="27">
        <v>19</v>
      </c>
      <c r="HE31" s="28">
        <v>0.01379419692405264</v>
      </c>
      <c r="HF31" s="27">
        <v>1</v>
      </c>
      <c r="HG31" s="28">
        <v>-0.04089771660932124</v>
      </c>
      <c r="HH31" s="27">
        <v>21</v>
      </c>
      <c r="HI31" s="28">
        <v>0.0013860578883000407</v>
      </c>
      <c r="HJ31" s="27">
        <v>4</v>
      </c>
      <c r="HK31" s="28">
        <v>0.0032567985670086306</v>
      </c>
      <c r="HL31" s="27">
        <v>12</v>
      </c>
      <c r="HM31" s="28">
        <v>0.00876481090732024</v>
      </c>
      <c r="HN31" s="27">
        <v>15</v>
      </c>
      <c r="HO31" s="28">
        <v>0.01745776347546259</v>
      </c>
      <c r="HP31" s="20">
        <v>5</v>
      </c>
    </row>
    <row r="32" spans="1:224" ht="15">
      <c r="A32" s="9" t="s">
        <v>62</v>
      </c>
      <c r="B32" s="21">
        <v>40614</v>
      </c>
      <c r="C32" s="21">
        <v>39741</v>
      </c>
      <c r="D32" s="21">
        <v>38999</v>
      </c>
      <c r="E32" s="21">
        <v>40104</v>
      </c>
      <c r="F32" s="21">
        <v>41466</v>
      </c>
      <c r="G32" s="21">
        <v>42521</v>
      </c>
      <c r="H32" s="21">
        <v>42644</v>
      </c>
      <c r="I32" s="21">
        <v>42876</v>
      </c>
      <c r="J32" s="21">
        <v>45219</v>
      </c>
      <c r="K32" s="21">
        <v>47287</v>
      </c>
      <c r="L32" s="21">
        <v>48726</v>
      </c>
      <c r="M32" s="21">
        <v>46295</v>
      </c>
      <c r="N32" s="21">
        <v>45614</v>
      </c>
      <c r="O32" s="21">
        <v>43901</v>
      </c>
      <c r="P32" s="21">
        <v>44833</v>
      </c>
      <c r="Q32" s="21">
        <v>47238</v>
      </c>
      <c r="R32" s="21">
        <v>48542</v>
      </c>
      <c r="S32" s="21">
        <v>50422</v>
      </c>
      <c r="T32" s="21">
        <v>52877</v>
      </c>
      <c r="U32" s="21">
        <v>54947</v>
      </c>
      <c r="V32" s="21">
        <v>56376</v>
      </c>
      <c r="W32" s="21">
        <v>57269</v>
      </c>
      <c r="X32" s="21">
        <v>57796</v>
      </c>
      <c r="Y32" s="21">
        <v>56970</v>
      </c>
      <c r="Z32" s="21">
        <v>57869</v>
      </c>
      <c r="AA32" s="21">
        <v>58685</v>
      </c>
      <c r="AB32" s="21">
        <v>60848</v>
      </c>
      <c r="AC32" s="21">
        <v>62282</v>
      </c>
      <c r="AD32" s="21">
        <v>64295</v>
      </c>
      <c r="AE32" s="21">
        <v>65184</v>
      </c>
      <c r="AF32" s="21">
        <v>66320</v>
      </c>
      <c r="AG32" s="21">
        <v>67476</v>
      </c>
      <c r="AH32" s="21">
        <v>68638</v>
      </c>
      <c r="AI32" s="21">
        <v>68185</v>
      </c>
      <c r="AJ32" s="21">
        <v>68029</v>
      </c>
      <c r="AK32" s="21">
        <v>68070</v>
      </c>
      <c r="AL32" s="21">
        <v>69791</v>
      </c>
      <c r="AM32" s="21">
        <v>70807</v>
      </c>
      <c r="AN32" s="21">
        <v>70866</v>
      </c>
      <c r="AO32" s="21">
        <v>70412</v>
      </c>
      <c r="AP32" s="21">
        <v>67956</v>
      </c>
      <c r="AQ32" s="21">
        <v>67554</v>
      </c>
      <c r="AR32" s="21">
        <v>68790</v>
      </c>
      <c r="AS32" s="21">
        <v>70859</v>
      </c>
      <c r="AT32" s="21">
        <v>71021</v>
      </c>
      <c r="AU32" s="21"/>
      <c r="AV32" s="18">
        <v>-873</v>
      </c>
      <c r="AW32" s="18">
        <v>22</v>
      </c>
      <c r="AX32" s="18">
        <v>-742</v>
      </c>
      <c r="AY32" s="18">
        <v>23</v>
      </c>
      <c r="AZ32" s="18">
        <v>1105</v>
      </c>
      <c r="BA32" s="18">
        <v>7</v>
      </c>
      <c r="BB32" s="18">
        <v>1362</v>
      </c>
      <c r="BC32" s="18">
        <v>10</v>
      </c>
      <c r="BD32" s="18">
        <v>1055</v>
      </c>
      <c r="BE32" s="18">
        <v>6</v>
      </c>
      <c r="BF32" s="18">
        <v>123</v>
      </c>
      <c r="BG32" s="18">
        <v>5</v>
      </c>
      <c r="BH32" s="18">
        <v>232</v>
      </c>
      <c r="BI32" s="18">
        <v>14</v>
      </c>
      <c r="BJ32" s="18">
        <v>2343</v>
      </c>
      <c r="BK32" s="18">
        <v>7</v>
      </c>
      <c r="BL32" s="18">
        <v>2068</v>
      </c>
      <c r="BM32" s="18">
        <v>7</v>
      </c>
      <c r="BN32" s="18">
        <v>1439</v>
      </c>
      <c r="BO32" s="18">
        <v>7</v>
      </c>
      <c r="BP32" s="18">
        <v>-2431</v>
      </c>
      <c r="BQ32" s="18">
        <v>23</v>
      </c>
      <c r="BR32" s="18">
        <v>-681</v>
      </c>
      <c r="BS32" s="18">
        <v>22</v>
      </c>
      <c r="BT32" s="18">
        <v>-1713</v>
      </c>
      <c r="BU32" s="18">
        <v>21</v>
      </c>
      <c r="BV32" s="18">
        <v>932</v>
      </c>
      <c r="BW32" s="18">
        <v>13</v>
      </c>
      <c r="BX32" s="18">
        <v>2405</v>
      </c>
      <c r="BY32" s="18">
        <v>7</v>
      </c>
      <c r="BZ32" s="18">
        <v>1304</v>
      </c>
      <c r="CA32" s="18">
        <v>10</v>
      </c>
      <c r="CB32" s="18">
        <v>1880</v>
      </c>
      <c r="CC32" s="18">
        <v>9</v>
      </c>
      <c r="CD32" s="18">
        <v>2455</v>
      </c>
      <c r="CE32" s="18">
        <v>10</v>
      </c>
      <c r="CF32" s="18">
        <v>2070</v>
      </c>
      <c r="CG32" s="18">
        <v>11</v>
      </c>
      <c r="CH32" s="18">
        <v>1429</v>
      </c>
      <c r="CI32" s="18">
        <v>10</v>
      </c>
      <c r="CJ32" s="18">
        <v>893</v>
      </c>
      <c r="CK32" s="18">
        <v>11</v>
      </c>
      <c r="CL32" s="18">
        <v>527</v>
      </c>
      <c r="CM32" s="18">
        <v>1</v>
      </c>
      <c r="CN32" s="18">
        <v>-826</v>
      </c>
      <c r="CO32" s="18">
        <v>20</v>
      </c>
      <c r="CP32" s="18">
        <v>899</v>
      </c>
      <c r="CQ32" s="18">
        <v>10</v>
      </c>
      <c r="CR32" s="18">
        <v>816</v>
      </c>
      <c r="CS32" s="18">
        <v>11</v>
      </c>
      <c r="CT32" s="18">
        <v>2163</v>
      </c>
      <c r="CU32" s="18">
        <v>5</v>
      </c>
      <c r="CV32" s="18">
        <v>1434</v>
      </c>
      <c r="CW32" s="18">
        <v>7</v>
      </c>
      <c r="CX32" s="18">
        <v>2013</v>
      </c>
      <c r="CY32" s="18">
        <v>9</v>
      </c>
      <c r="CZ32" s="18">
        <v>889</v>
      </c>
      <c r="DA32" s="18">
        <v>12</v>
      </c>
      <c r="DB32" s="18">
        <v>1136</v>
      </c>
      <c r="DC32" s="18">
        <v>10</v>
      </c>
      <c r="DD32" s="18">
        <v>1156</v>
      </c>
      <c r="DE32" s="18">
        <v>7</v>
      </c>
      <c r="DF32" s="18">
        <v>1162</v>
      </c>
      <c r="DG32" s="18">
        <v>8</v>
      </c>
      <c r="DH32" s="18">
        <v>-453</v>
      </c>
      <c r="DI32" s="18">
        <v>22</v>
      </c>
      <c r="DJ32" s="18">
        <v>-156</v>
      </c>
      <c r="DK32" s="18">
        <v>20</v>
      </c>
      <c r="DL32" s="18">
        <v>41</v>
      </c>
      <c r="DM32" s="18">
        <v>20</v>
      </c>
      <c r="DN32" s="18">
        <v>1721</v>
      </c>
      <c r="DO32" s="18">
        <v>9</v>
      </c>
      <c r="DP32" s="18">
        <v>1016</v>
      </c>
      <c r="DQ32" s="18">
        <v>11</v>
      </c>
      <c r="DR32" s="18">
        <v>59</v>
      </c>
      <c r="DS32" s="18">
        <v>16</v>
      </c>
      <c r="DT32" s="18">
        <v>-454</v>
      </c>
      <c r="DU32" s="18">
        <v>18</v>
      </c>
      <c r="DV32" s="18">
        <v>-2456</v>
      </c>
      <c r="DW32" s="18">
        <v>16</v>
      </c>
      <c r="DX32" s="18">
        <v>-402</v>
      </c>
      <c r="DY32" s="18">
        <v>14</v>
      </c>
      <c r="DZ32" s="18">
        <v>1236</v>
      </c>
      <c r="EA32" s="18">
        <v>6</v>
      </c>
      <c r="EB32" s="18">
        <v>2069</v>
      </c>
      <c r="EC32" s="18">
        <v>6</v>
      </c>
      <c r="ED32" s="18">
        <v>162</v>
      </c>
      <c r="EE32" s="18">
        <v>14</v>
      </c>
      <c r="EF32" s="18"/>
      <c r="EG32" s="28">
        <v>-0.021495050967646624</v>
      </c>
      <c r="EH32" s="27">
        <v>22</v>
      </c>
      <c r="EI32" s="28">
        <v>-0.01867089403890189</v>
      </c>
      <c r="EJ32" s="27">
        <v>20</v>
      </c>
      <c r="EK32" s="28">
        <v>0.028334059847688404</v>
      </c>
      <c r="EL32" s="27">
        <v>11</v>
      </c>
      <c r="EM32" s="28">
        <v>0.03396169958108917</v>
      </c>
      <c r="EN32" s="27">
        <v>16</v>
      </c>
      <c r="EO32" s="28">
        <v>0.025442531230405633</v>
      </c>
      <c r="EP32" s="27">
        <v>6</v>
      </c>
      <c r="EQ32" s="28">
        <v>0.0028926883187131063</v>
      </c>
      <c r="ER32" s="27">
        <v>7</v>
      </c>
      <c r="ES32" s="28">
        <v>0.005440390207297627</v>
      </c>
      <c r="ET32" s="27">
        <v>17</v>
      </c>
      <c r="EU32" s="28">
        <v>0.05464595577945704</v>
      </c>
      <c r="EV32" s="27">
        <v>6</v>
      </c>
      <c r="EW32" s="28">
        <v>0.045732988345606934</v>
      </c>
      <c r="EX32" s="27">
        <v>18</v>
      </c>
      <c r="EY32" s="28">
        <v>0.030431196734831984</v>
      </c>
      <c r="EZ32" s="27">
        <v>9</v>
      </c>
      <c r="FA32" s="28">
        <v>-0.049891228502237</v>
      </c>
      <c r="FB32" s="27">
        <v>21</v>
      </c>
      <c r="FC32" s="28">
        <v>-0.014710011880332649</v>
      </c>
      <c r="FD32" s="27">
        <v>18</v>
      </c>
      <c r="FE32" s="28">
        <v>-0.037554259657122814</v>
      </c>
      <c r="FF32" s="27">
        <v>21</v>
      </c>
      <c r="FG32" s="28">
        <v>0.021229584747500058</v>
      </c>
      <c r="FH32" s="27">
        <v>18</v>
      </c>
      <c r="FI32" s="28">
        <v>0.0536435215131711</v>
      </c>
      <c r="FJ32" s="27">
        <v>11</v>
      </c>
      <c r="FK32" s="28">
        <v>0.02760489436470638</v>
      </c>
      <c r="FL32" s="27">
        <v>18</v>
      </c>
      <c r="FM32" s="28">
        <v>0.03872934778130279</v>
      </c>
      <c r="FN32" s="27">
        <v>18</v>
      </c>
      <c r="FO32" s="28">
        <v>0.04868906429733053</v>
      </c>
      <c r="FP32" s="27">
        <v>12</v>
      </c>
      <c r="FQ32" s="28">
        <v>0.039147455415398</v>
      </c>
      <c r="FR32" s="27">
        <v>12</v>
      </c>
      <c r="FS32" s="28">
        <v>0.02600687935647078</v>
      </c>
      <c r="FT32" s="27">
        <v>12</v>
      </c>
      <c r="FU32" s="28">
        <v>0.01584007379026536</v>
      </c>
      <c r="FV32" s="27">
        <v>15</v>
      </c>
      <c r="FW32" s="28">
        <v>0.00920218617402085</v>
      </c>
      <c r="FX32" s="27">
        <v>4</v>
      </c>
      <c r="FY32" s="28">
        <v>-0.01429164648072531</v>
      </c>
      <c r="FZ32" s="27">
        <v>18</v>
      </c>
      <c r="GA32" s="28">
        <v>0.015780235211514834</v>
      </c>
      <c r="GB32" s="27">
        <v>10</v>
      </c>
      <c r="GC32" s="28">
        <v>0.014100813907273324</v>
      </c>
      <c r="GD32" s="27">
        <v>18</v>
      </c>
      <c r="GE32" s="28">
        <v>0.03685780011928091</v>
      </c>
      <c r="GF32" s="27">
        <v>6</v>
      </c>
      <c r="GG32" s="28">
        <v>0.02356692085195898</v>
      </c>
      <c r="GH32" s="27">
        <v>6</v>
      </c>
      <c r="GI32" s="28">
        <v>0.032320734722712824</v>
      </c>
      <c r="GJ32" s="27">
        <v>12</v>
      </c>
      <c r="GK32" s="28">
        <v>0.013826891671203049</v>
      </c>
      <c r="GL32" s="27">
        <v>16</v>
      </c>
      <c r="GM32" s="28">
        <v>0.017427589592538047</v>
      </c>
      <c r="GN32" s="27">
        <v>18</v>
      </c>
      <c r="GO32" s="28">
        <v>0.017430639324487334</v>
      </c>
      <c r="GP32" s="27">
        <v>15</v>
      </c>
      <c r="GQ32" s="28">
        <v>0.017220937814926788</v>
      </c>
      <c r="GR32" s="27">
        <v>12</v>
      </c>
      <c r="GS32" s="28">
        <v>-0.006599842652757947</v>
      </c>
      <c r="GT32" s="27">
        <v>21</v>
      </c>
      <c r="GU32" s="28">
        <v>-0.00228789323164919</v>
      </c>
      <c r="GV32" s="27">
        <v>17</v>
      </c>
      <c r="GW32" s="28">
        <v>0.0006026841494068706</v>
      </c>
      <c r="GX32" s="27">
        <v>20</v>
      </c>
      <c r="GY32" s="28">
        <v>0.025282797120611135</v>
      </c>
      <c r="GZ32" s="27">
        <v>6</v>
      </c>
      <c r="HA32" s="28">
        <v>0.014557750999412531</v>
      </c>
      <c r="HB32" s="27">
        <v>14</v>
      </c>
      <c r="HC32" s="28">
        <v>0.0008332509497648538</v>
      </c>
      <c r="HD32" s="27">
        <v>16</v>
      </c>
      <c r="HE32" s="28">
        <v>-0.006406457257358959</v>
      </c>
      <c r="HF32" s="27">
        <v>14</v>
      </c>
      <c r="HG32" s="28">
        <v>-0.03488041811054934</v>
      </c>
      <c r="HH32" s="27">
        <v>16</v>
      </c>
      <c r="HI32" s="28">
        <v>-0.005915592442168462</v>
      </c>
      <c r="HJ32" s="27">
        <v>9</v>
      </c>
      <c r="HK32" s="28">
        <v>0.01829647393196554</v>
      </c>
      <c r="HL32" s="27">
        <v>4</v>
      </c>
      <c r="HM32" s="28">
        <v>0.0300770460822794</v>
      </c>
      <c r="HN32" s="27">
        <v>6</v>
      </c>
      <c r="HO32" s="28">
        <v>0.0022862304012193227</v>
      </c>
      <c r="HP32" s="20">
        <v>18</v>
      </c>
    </row>
    <row r="33" spans="1:224" ht="15">
      <c r="A33" s="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</row>
    <row r="34" spans="1:224" ht="15">
      <c r="A34" s="10" t="s">
        <v>63</v>
      </c>
      <c r="B34" s="18">
        <v>44240</v>
      </c>
      <c r="C34" s="18">
        <v>44843</v>
      </c>
      <c r="D34" s="18">
        <v>44310</v>
      </c>
      <c r="E34" s="18">
        <v>43780</v>
      </c>
      <c r="F34" s="18">
        <v>44638</v>
      </c>
      <c r="G34" s="18">
        <v>44166</v>
      </c>
      <c r="H34" s="18">
        <v>43104</v>
      </c>
      <c r="I34" s="18">
        <v>44133</v>
      </c>
      <c r="J34" s="18">
        <v>44106</v>
      </c>
      <c r="K34" s="18">
        <v>46684</v>
      </c>
      <c r="L34" s="18">
        <v>48281</v>
      </c>
      <c r="M34" s="18">
        <v>47582</v>
      </c>
      <c r="N34" s="18">
        <v>48040</v>
      </c>
      <c r="O34" s="18">
        <v>47973</v>
      </c>
      <c r="P34" s="18">
        <v>48274</v>
      </c>
      <c r="Q34" s="18">
        <v>49131</v>
      </c>
      <c r="R34" s="18">
        <v>50399</v>
      </c>
      <c r="S34" s="18">
        <v>53018</v>
      </c>
      <c r="T34" s="18">
        <v>55998</v>
      </c>
      <c r="U34" s="18">
        <v>59405</v>
      </c>
      <c r="V34" s="18">
        <v>60869</v>
      </c>
      <c r="W34" s="18">
        <v>62302</v>
      </c>
      <c r="X34" s="18">
        <v>61195</v>
      </c>
      <c r="Y34" s="18">
        <v>61257</v>
      </c>
      <c r="Z34" s="18">
        <v>62519</v>
      </c>
      <c r="AA34" s="18">
        <v>64255</v>
      </c>
      <c r="AB34" s="18">
        <v>65073</v>
      </c>
      <c r="AC34" s="18">
        <v>65751</v>
      </c>
      <c r="AD34" s="18">
        <v>68379</v>
      </c>
      <c r="AE34" s="18">
        <v>70121</v>
      </c>
      <c r="AF34" s="18">
        <v>72419</v>
      </c>
      <c r="AG34" s="18">
        <v>74373</v>
      </c>
      <c r="AH34" s="18">
        <v>76210</v>
      </c>
      <c r="AI34" s="18">
        <v>78865</v>
      </c>
      <c r="AJ34" s="18">
        <v>80334</v>
      </c>
      <c r="AK34" s="18">
        <v>82193</v>
      </c>
      <c r="AL34" s="18">
        <v>83557</v>
      </c>
      <c r="AM34" s="18">
        <v>85546</v>
      </c>
      <c r="AN34" s="18">
        <v>87910</v>
      </c>
      <c r="AO34" s="18">
        <v>87565</v>
      </c>
      <c r="AP34" s="18">
        <v>83623</v>
      </c>
      <c r="AQ34" s="18">
        <v>81874</v>
      </c>
      <c r="AR34" s="18">
        <v>81670</v>
      </c>
      <c r="AS34" s="18">
        <v>83368</v>
      </c>
      <c r="AT34" s="18">
        <v>84788</v>
      </c>
      <c r="AU34" s="18"/>
      <c r="AV34" s="18">
        <v>603</v>
      </c>
      <c r="AW34" s="18"/>
      <c r="AX34" s="18">
        <v>-533</v>
      </c>
      <c r="AY34" s="18"/>
      <c r="AZ34" s="18">
        <v>-530</v>
      </c>
      <c r="BA34" s="18"/>
      <c r="BB34" s="18">
        <v>858</v>
      </c>
      <c r="BC34" s="18"/>
      <c r="BD34" s="18">
        <v>-472</v>
      </c>
      <c r="BE34" s="18"/>
      <c r="BF34" s="18">
        <v>-1062</v>
      </c>
      <c r="BG34" s="18"/>
      <c r="BH34" s="18">
        <v>1029</v>
      </c>
      <c r="BI34" s="18"/>
      <c r="BJ34" s="18">
        <v>-27</v>
      </c>
      <c r="BK34" s="18"/>
      <c r="BL34" s="18">
        <v>2578</v>
      </c>
      <c r="BM34" s="18"/>
      <c r="BN34" s="18">
        <v>1597</v>
      </c>
      <c r="BO34" s="18"/>
      <c r="BP34" s="18">
        <v>-699</v>
      </c>
      <c r="BQ34" s="18"/>
      <c r="BR34" s="18">
        <v>458</v>
      </c>
      <c r="BS34" s="18"/>
      <c r="BT34" s="18">
        <v>-67</v>
      </c>
      <c r="BU34" s="18"/>
      <c r="BV34" s="18">
        <v>301</v>
      </c>
      <c r="BW34" s="18"/>
      <c r="BX34" s="18">
        <v>857</v>
      </c>
      <c r="BY34" s="18"/>
      <c r="BZ34" s="18">
        <v>1268</v>
      </c>
      <c r="CA34" s="18"/>
      <c r="CB34" s="18">
        <v>2619</v>
      </c>
      <c r="CC34" s="18"/>
      <c r="CD34" s="18">
        <v>2980</v>
      </c>
      <c r="CE34" s="18"/>
      <c r="CF34" s="18">
        <v>3407</v>
      </c>
      <c r="CG34" s="18"/>
      <c r="CH34" s="18">
        <v>1464</v>
      </c>
      <c r="CI34" s="18"/>
      <c r="CJ34" s="18">
        <v>1433</v>
      </c>
      <c r="CK34" s="18"/>
      <c r="CL34" s="18">
        <v>-1107</v>
      </c>
      <c r="CM34" s="18"/>
      <c r="CN34" s="18">
        <v>62</v>
      </c>
      <c r="CO34" s="18"/>
      <c r="CP34" s="18">
        <v>1262</v>
      </c>
      <c r="CQ34" s="18"/>
      <c r="CR34" s="18">
        <v>1736</v>
      </c>
      <c r="CS34" s="18"/>
      <c r="CT34" s="18">
        <v>818</v>
      </c>
      <c r="CU34" s="18"/>
      <c r="CV34" s="18">
        <v>678</v>
      </c>
      <c r="CW34" s="18"/>
      <c r="CX34" s="18">
        <v>2628</v>
      </c>
      <c r="CY34" s="18"/>
      <c r="CZ34" s="18">
        <v>1742</v>
      </c>
      <c r="DA34" s="18"/>
      <c r="DB34" s="18">
        <v>2298</v>
      </c>
      <c r="DC34" s="18"/>
      <c r="DD34" s="18">
        <v>1954</v>
      </c>
      <c r="DE34" s="18"/>
      <c r="DF34" s="18">
        <v>1837</v>
      </c>
      <c r="DG34" s="18"/>
      <c r="DH34" s="18">
        <v>2655</v>
      </c>
      <c r="DI34" s="18"/>
      <c r="DJ34" s="18">
        <v>1469</v>
      </c>
      <c r="DK34" s="18"/>
      <c r="DL34" s="18">
        <v>1859</v>
      </c>
      <c r="DM34" s="18"/>
      <c r="DN34" s="18">
        <v>1364</v>
      </c>
      <c r="DO34" s="18"/>
      <c r="DP34" s="18">
        <v>1989</v>
      </c>
      <c r="DQ34" s="18"/>
      <c r="DR34" s="18">
        <v>2364</v>
      </c>
      <c r="DS34" s="18"/>
      <c r="DT34" s="18">
        <v>-345</v>
      </c>
      <c r="DU34" s="18"/>
      <c r="DV34" s="18">
        <v>-3942</v>
      </c>
      <c r="DW34" s="18"/>
      <c r="DX34" s="18">
        <v>-1749</v>
      </c>
      <c r="DY34" s="18"/>
      <c r="DZ34" s="18">
        <v>-204</v>
      </c>
      <c r="EA34" s="18"/>
      <c r="EB34" s="18">
        <v>1698</v>
      </c>
      <c r="EC34" s="18"/>
      <c r="ED34" s="18">
        <v>1420</v>
      </c>
      <c r="EE34" s="18"/>
      <c r="EF34" s="18"/>
      <c r="EG34" s="28">
        <v>0.013630198915009042</v>
      </c>
      <c r="EH34" s="27"/>
      <c r="EI34" s="28">
        <v>-0.011885913074504382</v>
      </c>
      <c r="EJ34" s="27"/>
      <c r="EK34" s="28">
        <v>-0.011961182577296321</v>
      </c>
      <c r="EL34" s="27"/>
      <c r="EM34" s="28">
        <v>0.019597989949748745</v>
      </c>
      <c r="EN34" s="27"/>
      <c r="EO34" s="28">
        <v>-0.010573950445808503</v>
      </c>
      <c r="EP34" s="27"/>
      <c r="EQ34" s="28">
        <v>-0.02404564597201467</v>
      </c>
      <c r="ER34" s="27"/>
      <c r="ES34" s="28">
        <v>0.02387249443207127</v>
      </c>
      <c r="ET34" s="27"/>
      <c r="EU34" s="28">
        <v>-0.0006117870980898647</v>
      </c>
      <c r="EV34" s="27"/>
      <c r="EW34" s="28">
        <v>0.05845009749240466</v>
      </c>
      <c r="EX34" s="27"/>
      <c r="EY34" s="28">
        <v>0.03420872247450947</v>
      </c>
      <c r="EZ34" s="27"/>
      <c r="FA34" s="28">
        <v>-0.014477744868581844</v>
      </c>
      <c r="FB34" s="27"/>
      <c r="FC34" s="28">
        <v>0.00962548863015426</v>
      </c>
      <c r="FD34" s="27"/>
      <c r="FE34" s="28">
        <v>-0.0013946711074104912</v>
      </c>
      <c r="FF34" s="27"/>
      <c r="FG34" s="28">
        <v>0.0062743626623308945</v>
      </c>
      <c r="FH34" s="27"/>
      <c r="FI34" s="28">
        <v>0.017752827609064922</v>
      </c>
      <c r="FJ34" s="27"/>
      <c r="FK34" s="28">
        <v>0.025808552644969573</v>
      </c>
      <c r="FL34" s="27"/>
      <c r="FM34" s="28">
        <v>0.051965316772158175</v>
      </c>
      <c r="FN34" s="27"/>
      <c r="FO34" s="28">
        <v>0.05620732581387453</v>
      </c>
      <c r="FP34" s="27"/>
      <c r="FQ34" s="28">
        <v>0.06084145862352227</v>
      </c>
      <c r="FR34" s="27"/>
      <c r="FS34" s="28">
        <v>0.02464439020284488</v>
      </c>
      <c r="FT34" s="27"/>
      <c r="FU34" s="28">
        <v>0.02354236146478503</v>
      </c>
      <c r="FV34" s="27"/>
      <c r="FW34" s="28">
        <v>-0.01776828994253796</v>
      </c>
      <c r="FX34" s="27"/>
      <c r="FY34" s="28">
        <v>0.0010131546694991422</v>
      </c>
      <c r="FZ34" s="27"/>
      <c r="GA34" s="28">
        <v>0.020601727149550254</v>
      </c>
      <c r="GB34" s="27"/>
      <c r="GC34" s="28">
        <v>0.0277675586621667</v>
      </c>
      <c r="GD34" s="27"/>
      <c r="GE34" s="28">
        <v>0.012730526807252354</v>
      </c>
      <c r="GF34" s="27"/>
      <c r="GG34" s="28">
        <v>0.010419067816144946</v>
      </c>
      <c r="GH34" s="27"/>
      <c r="GI34" s="28">
        <v>0.03996897385591094</v>
      </c>
      <c r="GJ34" s="27"/>
      <c r="GK34" s="28">
        <v>0.025475657731174776</v>
      </c>
      <c r="GL34" s="27"/>
      <c r="GM34" s="28">
        <v>0.032771922819126935</v>
      </c>
      <c r="GN34" s="27"/>
      <c r="GO34" s="28">
        <v>0.02698186939891465</v>
      </c>
      <c r="GP34" s="27"/>
      <c r="GQ34" s="28">
        <v>0.024699823860809704</v>
      </c>
      <c r="GR34" s="27"/>
      <c r="GS34" s="28">
        <v>0.03483794777588243</v>
      </c>
      <c r="GT34" s="27"/>
      <c r="GU34" s="28">
        <v>0.018626767260508464</v>
      </c>
      <c r="GV34" s="27"/>
      <c r="GW34" s="28">
        <v>0.023140886797619938</v>
      </c>
      <c r="GX34" s="27"/>
      <c r="GY34" s="28">
        <v>0.016595087172873602</v>
      </c>
      <c r="GZ34" s="27"/>
      <c r="HA34" s="28">
        <v>0.023804109769378988</v>
      </c>
      <c r="HB34" s="27"/>
      <c r="HC34" s="28">
        <v>0.02763425525448297</v>
      </c>
      <c r="HD34" s="27"/>
      <c r="HE34" s="28">
        <v>-0.003924468206119895</v>
      </c>
      <c r="HF34" s="27"/>
      <c r="HG34" s="28">
        <v>-0.04501798663849712</v>
      </c>
      <c r="HH34" s="27"/>
      <c r="HI34" s="28">
        <v>-0.020915298422682756</v>
      </c>
      <c r="HJ34" s="27"/>
      <c r="HK34" s="28">
        <v>-0.0024916334855998243</v>
      </c>
      <c r="HL34" s="27"/>
      <c r="HM34" s="28">
        <v>0.020790988122933757</v>
      </c>
      <c r="HN34" s="27"/>
      <c r="HO34" s="28">
        <v>0.017032914307648018</v>
      </c>
      <c r="HP34" s="20"/>
    </row>
    <row r="35" spans="1:224" ht="15">
      <c r="A35" s="9" t="s">
        <v>64</v>
      </c>
      <c r="B35" s="21">
        <v>5688</v>
      </c>
      <c r="C35" s="21">
        <v>5793</v>
      </c>
      <c r="D35" s="21">
        <v>5498</v>
      </c>
      <c r="E35" s="21">
        <v>5188</v>
      </c>
      <c r="F35" s="21">
        <v>5751</v>
      </c>
      <c r="G35" s="21">
        <v>5619</v>
      </c>
      <c r="H35" s="21">
        <v>5539</v>
      </c>
      <c r="I35" s="21">
        <v>5809</v>
      </c>
      <c r="J35" s="21">
        <v>6348</v>
      </c>
      <c r="K35" s="21">
        <v>6620</v>
      </c>
      <c r="L35" s="21">
        <v>6708</v>
      </c>
      <c r="M35" s="21">
        <v>6160</v>
      </c>
      <c r="N35" s="21">
        <v>6021</v>
      </c>
      <c r="O35" s="21">
        <v>6139</v>
      </c>
      <c r="P35" s="21">
        <v>6385</v>
      </c>
      <c r="Q35" s="21">
        <v>6806</v>
      </c>
      <c r="R35" s="21">
        <v>6997</v>
      </c>
      <c r="S35" s="21">
        <v>7552</v>
      </c>
      <c r="T35" s="21">
        <v>7704</v>
      </c>
      <c r="U35" s="21">
        <v>8217</v>
      </c>
      <c r="V35" s="21">
        <v>8231</v>
      </c>
      <c r="W35" s="21">
        <v>8204</v>
      </c>
      <c r="X35" s="21">
        <v>8252</v>
      </c>
      <c r="Y35" s="21">
        <v>8134</v>
      </c>
      <c r="Z35" s="21">
        <v>7993</v>
      </c>
      <c r="AA35" s="21">
        <v>8204</v>
      </c>
      <c r="AB35" s="21">
        <v>8580</v>
      </c>
      <c r="AC35" s="21">
        <v>8679</v>
      </c>
      <c r="AD35" s="21">
        <v>9139</v>
      </c>
      <c r="AE35" s="21">
        <v>9433</v>
      </c>
      <c r="AF35" s="21">
        <v>9642</v>
      </c>
      <c r="AG35" s="21">
        <v>9404</v>
      </c>
      <c r="AH35" s="21">
        <v>9046</v>
      </c>
      <c r="AI35" s="21">
        <v>9448</v>
      </c>
      <c r="AJ35" s="21">
        <v>9330</v>
      </c>
      <c r="AK35" s="21">
        <v>9458</v>
      </c>
      <c r="AL35" s="21">
        <v>9794</v>
      </c>
      <c r="AM35" s="21">
        <v>9769</v>
      </c>
      <c r="AN35" s="21">
        <v>9897</v>
      </c>
      <c r="AO35" s="21">
        <v>9959</v>
      </c>
      <c r="AP35" s="21">
        <v>9664</v>
      </c>
      <c r="AQ35" s="21">
        <v>8877</v>
      </c>
      <c r="AR35" s="21">
        <v>8724</v>
      </c>
      <c r="AS35" s="21">
        <v>8929</v>
      </c>
      <c r="AT35" s="21">
        <v>9412</v>
      </c>
      <c r="AU35" s="21"/>
      <c r="AV35" s="18">
        <v>105</v>
      </c>
      <c r="AW35" s="18">
        <v>15</v>
      </c>
      <c r="AX35" s="18">
        <v>-295</v>
      </c>
      <c r="AY35" s="18">
        <v>18</v>
      </c>
      <c r="AZ35" s="18">
        <v>-310</v>
      </c>
      <c r="BA35" s="18">
        <v>23</v>
      </c>
      <c r="BB35" s="18">
        <v>563</v>
      </c>
      <c r="BC35" s="18">
        <v>15</v>
      </c>
      <c r="BD35" s="18">
        <v>-132</v>
      </c>
      <c r="BE35" s="18">
        <v>19</v>
      </c>
      <c r="BF35" s="18">
        <v>-80</v>
      </c>
      <c r="BG35" s="18">
        <v>9</v>
      </c>
      <c r="BH35" s="18">
        <v>270</v>
      </c>
      <c r="BI35" s="18">
        <v>13</v>
      </c>
      <c r="BJ35" s="18">
        <v>539</v>
      </c>
      <c r="BK35" s="18">
        <v>16</v>
      </c>
      <c r="BL35" s="18">
        <v>272</v>
      </c>
      <c r="BM35" s="18">
        <v>20</v>
      </c>
      <c r="BN35" s="18">
        <v>88</v>
      </c>
      <c r="BO35" s="18">
        <v>19</v>
      </c>
      <c r="BP35" s="18">
        <v>-548</v>
      </c>
      <c r="BQ35" s="18">
        <v>18</v>
      </c>
      <c r="BR35" s="18">
        <v>-139</v>
      </c>
      <c r="BS35" s="18">
        <v>18</v>
      </c>
      <c r="BT35" s="18">
        <v>118</v>
      </c>
      <c r="BU35" s="18">
        <v>7</v>
      </c>
      <c r="BV35" s="18">
        <v>246</v>
      </c>
      <c r="BW35" s="18">
        <v>18</v>
      </c>
      <c r="BX35" s="18">
        <v>421</v>
      </c>
      <c r="BY35" s="18">
        <v>17</v>
      </c>
      <c r="BZ35" s="18">
        <v>191</v>
      </c>
      <c r="CA35" s="18">
        <v>20</v>
      </c>
      <c r="CB35" s="18">
        <v>555</v>
      </c>
      <c r="CC35" s="18">
        <v>17</v>
      </c>
      <c r="CD35" s="18">
        <v>152</v>
      </c>
      <c r="CE35" s="18">
        <v>24</v>
      </c>
      <c r="CF35" s="18">
        <v>513</v>
      </c>
      <c r="CG35" s="18">
        <v>20</v>
      </c>
      <c r="CH35" s="18">
        <v>14</v>
      </c>
      <c r="CI35" s="18">
        <v>23</v>
      </c>
      <c r="CJ35" s="18">
        <v>-27</v>
      </c>
      <c r="CK35" s="18">
        <v>22</v>
      </c>
      <c r="CL35" s="18">
        <v>48</v>
      </c>
      <c r="CM35" s="18">
        <v>6</v>
      </c>
      <c r="CN35" s="18">
        <v>-118</v>
      </c>
      <c r="CO35" s="18">
        <v>15</v>
      </c>
      <c r="CP35" s="18">
        <v>-141</v>
      </c>
      <c r="CQ35" s="18">
        <v>21</v>
      </c>
      <c r="CR35" s="18">
        <v>211</v>
      </c>
      <c r="CS35" s="18">
        <v>19</v>
      </c>
      <c r="CT35" s="18">
        <v>376</v>
      </c>
      <c r="CU35" s="18">
        <v>15</v>
      </c>
      <c r="CV35" s="18">
        <v>99</v>
      </c>
      <c r="CW35" s="18">
        <v>18</v>
      </c>
      <c r="CX35" s="18">
        <v>460</v>
      </c>
      <c r="CY35" s="18">
        <v>19</v>
      </c>
      <c r="CZ35" s="18">
        <v>294</v>
      </c>
      <c r="DA35" s="18">
        <v>17</v>
      </c>
      <c r="DB35" s="18">
        <v>209</v>
      </c>
      <c r="DC35" s="18">
        <v>22</v>
      </c>
      <c r="DD35" s="18">
        <v>-238</v>
      </c>
      <c r="DE35" s="18">
        <v>24</v>
      </c>
      <c r="DF35" s="18">
        <v>-358</v>
      </c>
      <c r="DG35" s="18">
        <v>21</v>
      </c>
      <c r="DH35" s="18">
        <v>402</v>
      </c>
      <c r="DI35" s="18">
        <v>15</v>
      </c>
      <c r="DJ35" s="18">
        <v>-118</v>
      </c>
      <c r="DK35" s="18">
        <v>18</v>
      </c>
      <c r="DL35" s="18">
        <v>128</v>
      </c>
      <c r="DM35" s="18">
        <v>18</v>
      </c>
      <c r="DN35" s="18">
        <v>336</v>
      </c>
      <c r="DO35" s="18">
        <v>13</v>
      </c>
      <c r="DP35" s="18">
        <v>-25</v>
      </c>
      <c r="DQ35" s="18">
        <v>23</v>
      </c>
      <c r="DR35" s="18">
        <v>128</v>
      </c>
      <c r="DS35" s="18">
        <v>14</v>
      </c>
      <c r="DT35" s="18">
        <v>62</v>
      </c>
      <c r="DU35" s="18">
        <v>8</v>
      </c>
      <c r="DV35" s="18">
        <v>-295</v>
      </c>
      <c r="DW35" s="18">
        <v>5</v>
      </c>
      <c r="DX35" s="18">
        <v>-787</v>
      </c>
      <c r="DY35" s="18">
        <v>19</v>
      </c>
      <c r="DZ35" s="18">
        <v>-153</v>
      </c>
      <c r="EA35" s="18">
        <v>20</v>
      </c>
      <c r="EB35" s="18">
        <v>205</v>
      </c>
      <c r="EC35" s="18">
        <v>16</v>
      </c>
      <c r="ED35" s="18">
        <v>483</v>
      </c>
      <c r="EE35" s="18">
        <v>9</v>
      </c>
      <c r="EF35" s="18"/>
      <c r="EG35" s="28">
        <v>0.018459915611814346</v>
      </c>
      <c r="EH35" s="27">
        <v>13</v>
      </c>
      <c r="EI35" s="28">
        <v>-0.05092352839634041</v>
      </c>
      <c r="EJ35" s="27">
        <v>24</v>
      </c>
      <c r="EK35" s="28">
        <v>-0.05638413968715897</v>
      </c>
      <c r="EL35" s="27">
        <v>24</v>
      </c>
      <c r="EM35" s="28">
        <v>0.10851966075558982</v>
      </c>
      <c r="EN35" s="27">
        <v>2</v>
      </c>
      <c r="EO35" s="28">
        <v>-0.022952529994783515</v>
      </c>
      <c r="EP35" s="27">
        <v>21</v>
      </c>
      <c r="EQ35" s="28">
        <v>-0.014237408791599928</v>
      </c>
      <c r="ER35" s="27">
        <v>12</v>
      </c>
      <c r="ES35" s="28">
        <v>0.048745260877414695</v>
      </c>
      <c r="ET35" s="27">
        <v>3</v>
      </c>
      <c r="EU35" s="28">
        <v>0.09278705457049406</v>
      </c>
      <c r="EV35" s="27">
        <v>3</v>
      </c>
      <c r="EW35" s="28">
        <v>0.0428481411468179</v>
      </c>
      <c r="EX35" s="27">
        <v>19</v>
      </c>
      <c r="EY35" s="28">
        <v>0.013293051359516616</v>
      </c>
      <c r="EZ35" s="27">
        <v>19</v>
      </c>
      <c r="FA35" s="28">
        <v>-0.08169350029815146</v>
      </c>
      <c r="FB35" s="27">
        <v>24</v>
      </c>
      <c r="FC35" s="28">
        <v>-0.022564935064935066</v>
      </c>
      <c r="FD35" s="27">
        <v>20</v>
      </c>
      <c r="FE35" s="28">
        <v>0.019598073409732603</v>
      </c>
      <c r="FF35" s="27">
        <v>3</v>
      </c>
      <c r="FG35" s="28">
        <v>0.04007167291089754</v>
      </c>
      <c r="FH35" s="27">
        <v>13</v>
      </c>
      <c r="FI35" s="28">
        <v>0.06593578700078309</v>
      </c>
      <c r="FJ35" s="27">
        <v>5</v>
      </c>
      <c r="FK35" s="28">
        <v>0.028063473405818395</v>
      </c>
      <c r="FL35" s="27">
        <v>17</v>
      </c>
      <c r="FM35" s="28">
        <v>0.07931970844647707</v>
      </c>
      <c r="FN35" s="27">
        <v>5</v>
      </c>
      <c r="FO35" s="28">
        <v>0.020127118644067795</v>
      </c>
      <c r="FP35" s="27">
        <v>22</v>
      </c>
      <c r="FQ35" s="28">
        <v>0.06658878504672897</v>
      </c>
      <c r="FR35" s="27">
        <v>6</v>
      </c>
      <c r="FS35" s="28">
        <v>0.0017037848363149568</v>
      </c>
      <c r="FT35" s="27">
        <v>23</v>
      </c>
      <c r="FU35" s="28">
        <v>-0.0032802818612562264</v>
      </c>
      <c r="FV35" s="27">
        <v>22</v>
      </c>
      <c r="FW35" s="28">
        <v>0.005850804485616773</v>
      </c>
      <c r="FX35" s="27">
        <v>5</v>
      </c>
      <c r="FY35" s="28">
        <v>-0.014299563742123121</v>
      </c>
      <c r="FZ35" s="27">
        <v>19</v>
      </c>
      <c r="GA35" s="28">
        <v>-0.017334644701253996</v>
      </c>
      <c r="GB35" s="27">
        <v>21</v>
      </c>
      <c r="GC35" s="28">
        <v>0.026398098336044038</v>
      </c>
      <c r="GD35" s="27">
        <v>10</v>
      </c>
      <c r="GE35" s="28">
        <v>0.04583130180399805</v>
      </c>
      <c r="GF35" s="27">
        <v>3</v>
      </c>
      <c r="GG35" s="28">
        <v>0.011538461538461539</v>
      </c>
      <c r="GH35" s="27">
        <v>14</v>
      </c>
      <c r="GI35" s="28">
        <v>0.05300149786841802</v>
      </c>
      <c r="GJ35" s="27">
        <v>3</v>
      </c>
      <c r="GK35" s="28">
        <v>0.032169821643505854</v>
      </c>
      <c r="GL35" s="27">
        <v>11</v>
      </c>
      <c r="GM35" s="28">
        <v>0.02215625993851373</v>
      </c>
      <c r="GN35" s="27">
        <v>16</v>
      </c>
      <c r="GO35" s="28">
        <v>-0.02468367558597801</v>
      </c>
      <c r="GP35" s="27">
        <v>24</v>
      </c>
      <c r="GQ35" s="28">
        <v>-0.038068906848149724</v>
      </c>
      <c r="GR35" s="27">
        <v>24</v>
      </c>
      <c r="GS35" s="28">
        <v>0.044439531284545655</v>
      </c>
      <c r="GT35" s="27">
        <v>6</v>
      </c>
      <c r="GU35" s="28">
        <v>-0.012489415749364945</v>
      </c>
      <c r="GV35" s="27">
        <v>21</v>
      </c>
      <c r="GW35" s="28">
        <v>0.013719185423365487</v>
      </c>
      <c r="GX35" s="27">
        <v>15</v>
      </c>
      <c r="GY35" s="28">
        <v>0.03552548107422288</v>
      </c>
      <c r="GZ35" s="27">
        <v>4</v>
      </c>
      <c r="HA35" s="28">
        <v>-0.002552583214212783</v>
      </c>
      <c r="HB35" s="27">
        <v>23</v>
      </c>
      <c r="HC35" s="28">
        <v>0.013102671716654725</v>
      </c>
      <c r="HD35" s="27">
        <v>12</v>
      </c>
      <c r="HE35" s="28">
        <v>0.006264524603415176</v>
      </c>
      <c r="HF35" s="27">
        <v>4</v>
      </c>
      <c r="HG35" s="28">
        <v>-0.029621447936539813</v>
      </c>
      <c r="HH35" s="27">
        <v>10</v>
      </c>
      <c r="HI35" s="28">
        <v>-0.0814362582781457</v>
      </c>
      <c r="HJ35" s="27">
        <v>24</v>
      </c>
      <c r="HK35" s="28">
        <v>-0.01723555255153768</v>
      </c>
      <c r="HL35" s="27">
        <v>23</v>
      </c>
      <c r="HM35" s="28">
        <v>0.023498395231545163</v>
      </c>
      <c r="HN35" s="27">
        <v>7</v>
      </c>
      <c r="HO35" s="28">
        <v>0.0540934035166312</v>
      </c>
      <c r="HP35" s="20">
        <v>1</v>
      </c>
    </row>
    <row r="36" spans="1:224" ht="15">
      <c r="A36" s="9" t="s">
        <v>65</v>
      </c>
      <c r="B36" s="21">
        <v>18474</v>
      </c>
      <c r="C36" s="21">
        <v>18598</v>
      </c>
      <c r="D36" s="21">
        <v>18005</v>
      </c>
      <c r="E36" s="21">
        <v>17509</v>
      </c>
      <c r="F36" s="21">
        <v>17206</v>
      </c>
      <c r="G36" s="21">
        <v>16307</v>
      </c>
      <c r="H36" s="21">
        <v>15087</v>
      </c>
      <c r="I36" s="21">
        <v>15641</v>
      </c>
      <c r="J36" s="21">
        <v>14699</v>
      </c>
      <c r="K36" s="21">
        <v>15614</v>
      </c>
      <c r="L36" s="21">
        <v>16452</v>
      </c>
      <c r="M36" s="21">
        <v>16275</v>
      </c>
      <c r="N36" s="21">
        <v>17164</v>
      </c>
      <c r="O36" s="21">
        <v>16849</v>
      </c>
      <c r="P36" s="21">
        <v>16052</v>
      </c>
      <c r="Q36" s="21">
        <v>16235</v>
      </c>
      <c r="R36" s="21">
        <v>16567</v>
      </c>
      <c r="S36" s="21">
        <v>17273</v>
      </c>
      <c r="T36" s="21">
        <v>17961</v>
      </c>
      <c r="U36" s="21">
        <v>19082</v>
      </c>
      <c r="V36" s="21">
        <v>19992</v>
      </c>
      <c r="W36" s="21">
        <v>20611</v>
      </c>
      <c r="X36" s="21">
        <v>20608</v>
      </c>
      <c r="Y36" s="21">
        <v>20503</v>
      </c>
      <c r="Z36" s="21">
        <v>21025</v>
      </c>
      <c r="AA36" s="21">
        <v>21250</v>
      </c>
      <c r="AB36" s="21">
        <v>21291</v>
      </c>
      <c r="AC36" s="21">
        <v>21554</v>
      </c>
      <c r="AD36" s="21">
        <v>22482</v>
      </c>
      <c r="AE36" s="21">
        <v>23435</v>
      </c>
      <c r="AF36" s="21">
        <v>24231</v>
      </c>
      <c r="AG36" s="21">
        <v>25122</v>
      </c>
      <c r="AH36" s="21">
        <v>25968</v>
      </c>
      <c r="AI36" s="21">
        <v>27190</v>
      </c>
      <c r="AJ36" s="21">
        <v>28156</v>
      </c>
      <c r="AK36" s="21">
        <v>29350</v>
      </c>
      <c r="AL36" s="21">
        <v>29898</v>
      </c>
      <c r="AM36" s="21">
        <v>30661</v>
      </c>
      <c r="AN36" s="21">
        <v>31667</v>
      </c>
      <c r="AO36" s="21">
        <v>31811</v>
      </c>
      <c r="AP36" s="21">
        <v>30700</v>
      </c>
      <c r="AQ36" s="21">
        <v>30421</v>
      </c>
      <c r="AR36" s="21">
        <v>30632</v>
      </c>
      <c r="AS36" s="21">
        <v>31664</v>
      </c>
      <c r="AT36" s="21">
        <v>32402</v>
      </c>
      <c r="AU36" s="21"/>
      <c r="AV36" s="18">
        <v>124</v>
      </c>
      <c r="AW36" s="18">
        <v>14</v>
      </c>
      <c r="AX36" s="18">
        <v>-593</v>
      </c>
      <c r="AY36" s="18">
        <v>21</v>
      </c>
      <c r="AZ36" s="18">
        <v>-496</v>
      </c>
      <c r="BA36" s="18">
        <v>24</v>
      </c>
      <c r="BB36" s="18">
        <v>-303</v>
      </c>
      <c r="BC36" s="18">
        <v>23</v>
      </c>
      <c r="BD36" s="18">
        <v>-899</v>
      </c>
      <c r="BE36" s="18">
        <v>22</v>
      </c>
      <c r="BF36" s="18">
        <v>-1220</v>
      </c>
      <c r="BG36" s="18">
        <v>21</v>
      </c>
      <c r="BH36" s="18">
        <v>554</v>
      </c>
      <c r="BI36" s="18">
        <v>9</v>
      </c>
      <c r="BJ36" s="18">
        <v>-942</v>
      </c>
      <c r="BK36" s="18">
        <v>24</v>
      </c>
      <c r="BL36" s="18">
        <v>915</v>
      </c>
      <c r="BM36" s="18">
        <v>14</v>
      </c>
      <c r="BN36" s="18">
        <v>838</v>
      </c>
      <c r="BO36" s="18">
        <v>9</v>
      </c>
      <c r="BP36" s="18">
        <v>-177</v>
      </c>
      <c r="BQ36" s="18">
        <v>13</v>
      </c>
      <c r="BR36" s="18">
        <v>889</v>
      </c>
      <c r="BS36" s="18">
        <v>6</v>
      </c>
      <c r="BT36" s="18">
        <v>-315</v>
      </c>
      <c r="BU36" s="18">
        <v>14</v>
      </c>
      <c r="BV36" s="18">
        <v>-797</v>
      </c>
      <c r="BW36" s="18">
        <v>23</v>
      </c>
      <c r="BX36" s="18">
        <v>183</v>
      </c>
      <c r="BY36" s="18">
        <v>20</v>
      </c>
      <c r="BZ36" s="18">
        <v>332</v>
      </c>
      <c r="CA36" s="18">
        <v>18</v>
      </c>
      <c r="CB36" s="18">
        <v>706</v>
      </c>
      <c r="CC36" s="18">
        <v>14</v>
      </c>
      <c r="CD36" s="18">
        <v>688</v>
      </c>
      <c r="CE36" s="18">
        <v>20</v>
      </c>
      <c r="CF36" s="18">
        <v>1121</v>
      </c>
      <c r="CG36" s="18">
        <v>12</v>
      </c>
      <c r="CH36" s="18">
        <v>910</v>
      </c>
      <c r="CI36" s="18">
        <v>13</v>
      </c>
      <c r="CJ36" s="18">
        <v>619</v>
      </c>
      <c r="CK36" s="18">
        <v>13</v>
      </c>
      <c r="CL36" s="18">
        <v>-3</v>
      </c>
      <c r="CM36" s="18">
        <v>8</v>
      </c>
      <c r="CN36" s="18">
        <v>-105</v>
      </c>
      <c r="CO36" s="18">
        <v>14</v>
      </c>
      <c r="CP36" s="18">
        <v>522</v>
      </c>
      <c r="CQ36" s="18">
        <v>14</v>
      </c>
      <c r="CR36" s="18">
        <v>225</v>
      </c>
      <c r="CS36" s="18">
        <v>18</v>
      </c>
      <c r="CT36" s="18">
        <v>41</v>
      </c>
      <c r="CU36" s="18">
        <v>21</v>
      </c>
      <c r="CV36" s="18">
        <v>263</v>
      </c>
      <c r="CW36" s="18">
        <v>15</v>
      </c>
      <c r="CX36" s="18">
        <v>928</v>
      </c>
      <c r="CY36" s="18">
        <v>13</v>
      </c>
      <c r="CZ36" s="18">
        <v>953</v>
      </c>
      <c r="DA36" s="18">
        <v>11</v>
      </c>
      <c r="DB36" s="18">
        <v>796</v>
      </c>
      <c r="DC36" s="18">
        <v>12</v>
      </c>
      <c r="DD36" s="18">
        <v>891</v>
      </c>
      <c r="DE36" s="18">
        <v>9</v>
      </c>
      <c r="DF36" s="18">
        <v>846</v>
      </c>
      <c r="DG36" s="18">
        <v>10</v>
      </c>
      <c r="DH36" s="18">
        <v>1222</v>
      </c>
      <c r="DI36" s="18">
        <v>9</v>
      </c>
      <c r="DJ36" s="18">
        <v>966</v>
      </c>
      <c r="DK36" s="18">
        <v>7</v>
      </c>
      <c r="DL36" s="18">
        <v>1194</v>
      </c>
      <c r="DM36" s="18">
        <v>10</v>
      </c>
      <c r="DN36" s="18">
        <v>548</v>
      </c>
      <c r="DO36" s="18">
        <v>11</v>
      </c>
      <c r="DP36" s="18">
        <v>763</v>
      </c>
      <c r="DQ36" s="18">
        <v>12</v>
      </c>
      <c r="DR36" s="18">
        <v>1006</v>
      </c>
      <c r="DS36" s="18">
        <v>7</v>
      </c>
      <c r="DT36" s="18">
        <v>144</v>
      </c>
      <c r="DU36" s="18">
        <v>6</v>
      </c>
      <c r="DV36" s="18">
        <v>-1111</v>
      </c>
      <c r="DW36" s="18">
        <v>11</v>
      </c>
      <c r="DX36" s="18">
        <v>-279</v>
      </c>
      <c r="DY36" s="18">
        <v>11</v>
      </c>
      <c r="DZ36" s="18">
        <v>211</v>
      </c>
      <c r="EA36" s="18">
        <v>10</v>
      </c>
      <c r="EB36" s="18">
        <v>1032</v>
      </c>
      <c r="EC36" s="18">
        <v>10</v>
      </c>
      <c r="ED36" s="18">
        <v>738</v>
      </c>
      <c r="EE36" s="18">
        <v>7</v>
      </c>
      <c r="EF36" s="18"/>
      <c r="EG36" s="28">
        <v>0.00671213597488362</v>
      </c>
      <c r="EH36" s="27">
        <v>15</v>
      </c>
      <c r="EI36" s="28">
        <v>-0.031885148940746316</v>
      </c>
      <c r="EJ36" s="27">
        <v>22</v>
      </c>
      <c r="EK36" s="28">
        <v>-0.02754790336017773</v>
      </c>
      <c r="EL36" s="27">
        <v>23</v>
      </c>
      <c r="EM36" s="28">
        <v>-0.017305385801587754</v>
      </c>
      <c r="EN36" s="27">
        <v>23</v>
      </c>
      <c r="EO36" s="28">
        <v>-0.05224921538998024</v>
      </c>
      <c r="EP36" s="27">
        <v>24</v>
      </c>
      <c r="EQ36" s="28">
        <v>-0.07481449684184706</v>
      </c>
      <c r="ER36" s="27">
        <v>22</v>
      </c>
      <c r="ES36" s="28">
        <v>0.03672035527275137</v>
      </c>
      <c r="ET36" s="27">
        <v>6</v>
      </c>
      <c r="EU36" s="28">
        <v>-0.06022632823988236</v>
      </c>
      <c r="EV36" s="27">
        <v>23</v>
      </c>
      <c r="EW36" s="28">
        <v>0.06224913259405402</v>
      </c>
      <c r="EX36" s="27">
        <v>10</v>
      </c>
      <c r="EY36" s="28">
        <v>0.05366978352760343</v>
      </c>
      <c r="EZ36" s="27">
        <v>2</v>
      </c>
      <c r="FA36" s="28">
        <v>-0.010758570386579139</v>
      </c>
      <c r="FB36" s="27">
        <v>13</v>
      </c>
      <c r="FC36" s="28">
        <v>0.0546236559139785</v>
      </c>
      <c r="FD36" s="27">
        <v>3</v>
      </c>
      <c r="FE36" s="28">
        <v>-0.01835236541598695</v>
      </c>
      <c r="FF36" s="27">
        <v>13</v>
      </c>
      <c r="FG36" s="28">
        <v>-0.047302510534749834</v>
      </c>
      <c r="FH36" s="27">
        <v>24</v>
      </c>
      <c r="FI36" s="28">
        <v>0.011400448542237727</v>
      </c>
      <c r="FJ36" s="27">
        <v>20</v>
      </c>
      <c r="FK36" s="28">
        <v>0.020449645826917155</v>
      </c>
      <c r="FL36" s="27">
        <v>20</v>
      </c>
      <c r="FM36" s="28">
        <v>0.04261483672360717</v>
      </c>
      <c r="FN36" s="27">
        <v>14</v>
      </c>
      <c r="FO36" s="28">
        <v>0.039830950037630986</v>
      </c>
      <c r="FP36" s="27">
        <v>18</v>
      </c>
      <c r="FQ36" s="28">
        <v>0.06241300595735204</v>
      </c>
      <c r="FR36" s="27">
        <v>8</v>
      </c>
      <c r="FS36" s="28">
        <v>0.04768892149669846</v>
      </c>
      <c r="FT36" s="27">
        <v>5</v>
      </c>
      <c r="FU36" s="28">
        <v>0.030962384953981594</v>
      </c>
      <c r="FV36" s="27">
        <v>7</v>
      </c>
      <c r="FW36" s="28">
        <v>-0.00014555334530105284</v>
      </c>
      <c r="FX36" s="27">
        <v>8</v>
      </c>
      <c r="FY36" s="28">
        <v>-0.005095108695652174</v>
      </c>
      <c r="FZ36" s="27">
        <v>14</v>
      </c>
      <c r="GA36" s="28">
        <v>0.02545968882602546</v>
      </c>
      <c r="GB36" s="27">
        <v>9</v>
      </c>
      <c r="GC36" s="28">
        <v>0.01070154577883472</v>
      </c>
      <c r="GD36" s="27">
        <v>19</v>
      </c>
      <c r="GE36" s="28">
        <v>0.0019294117647058824</v>
      </c>
      <c r="GF36" s="27">
        <v>21</v>
      </c>
      <c r="GG36" s="28">
        <v>0.012352637264571885</v>
      </c>
      <c r="GH36" s="27">
        <v>12</v>
      </c>
      <c r="GI36" s="28">
        <v>0.04305465342859794</v>
      </c>
      <c r="GJ36" s="27">
        <v>6</v>
      </c>
      <c r="GK36" s="28">
        <v>0.042389467129258965</v>
      </c>
      <c r="GL36" s="27">
        <v>7</v>
      </c>
      <c r="GM36" s="28">
        <v>0.03396628973757201</v>
      </c>
      <c r="GN36" s="27">
        <v>8</v>
      </c>
      <c r="GO36" s="28">
        <v>0.036771078370682185</v>
      </c>
      <c r="GP36" s="27">
        <v>7</v>
      </c>
      <c r="GQ36" s="28">
        <v>0.03367566276570337</v>
      </c>
      <c r="GR36" s="27">
        <v>8</v>
      </c>
      <c r="GS36" s="28">
        <v>0.04705791743684535</v>
      </c>
      <c r="GT36" s="27">
        <v>5</v>
      </c>
      <c r="GU36" s="28">
        <v>0.03552776756160353</v>
      </c>
      <c r="GV36" s="27">
        <v>4</v>
      </c>
      <c r="GW36" s="28">
        <v>0.04240659184543259</v>
      </c>
      <c r="GX36" s="27">
        <v>1</v>
      </c>
      <c r="GY36" s="28">
        <v>0.01867120954003407</v>
      </c>
      <c r="GZ36" s="27">
        <v>11</v>
      </c>
      <c r="HA36" s="28">
        <v>0.025520101679042076</v>
      </c>
      <c r="HB36" s="27">
        <v>9</v>
      </c>
      <c r="HC36" s="28">
        <v>0.032810410619353574</v>
      </c>
      <c r="HD36" s="27">
        <v>2</v>
      </c>
      <c r="HE36" s="28">
        <v>0.004547320554520479</v>
      </c>
      <c r="HF36" s="27">
        <v>5</v>
      </c>
      <c r="HG36" s="28">
        <v>-0.034925025934425195</v>
      </c>
      <c r="HH36" s="27">
        <v>17</v>
      </c>
      <c r="HI36" s="28">
        <v>-0.009087947882736156</v>
      </c>
      <c r="HJ36" s="27">
        <v>13</v>
      </c>
      <c r="HK36" s="28">
        <v>0.0069359981591663655</v>
      </c>
      <c r="HL36" s="27">
        <v>10</v>
      </c>
      <c r="HM36" s="28">
        <v>0.033690258553147036</v>
      </c>
      <c r="HN36" s="27">
        <v>5</v>
      </c>
      <c r="HO36" s="28">
        <v>0.02330722587165235</v>
      </c>
      <c r="HP36" s="20">
        <v>3</v>
      </c>
    </row>
    <row r="37" spans="1:224" ht="15">
      <c r="A37" s="9" t="s">
        <v>66</v>
      </c>
      <c r="B37" s="21">
        <v>5589</v>
      </c>
      <c r="C37" s="21">
        <v>5568</v>
      </c>
      <c r="D37" s="21">
        <v>5536</v>
      </c>
      <c r="E37" s="21">
        <v>5466</v>
      </c>
      <c r="F37" s="21">
        <v>5791</v>
      </c>
      <c r="G37" s="21">
        <v>5909</v>
      </c>
      <c r="H37" s="21">
        <v>5928</v>
      </c>
      <c r="I37" s="21">
        <v>6012</v>
      </c>
      <c r="J37" s="21">
        <v>5900</v>
      </c>
      <c r="K37" s="21">
        <v>6131</v>
      </c>
      <c r="L37" s="21">
        <v>6283</v>
      </c>
      <c r="M37" s="21">
        <v>6243</v>
      </c>
      <c r="N37" s="21">
        <v>6003</v>
      </c>
      <c r="O37" s="21">
        <v>5879</v>
      </c>
      <c r="P37" s="21">
        <v>6256</v>
      </c>
      <c r="Q37" s="21">
        <v>6298</v>
      </c>
      <c r="R37" s="21">
        <v>6249</v>
      </c>
      <c r="S37" s="21">
        <v>6578</v>
      </c>
      <c r="T37" s="21">
        <v>6995</v>
      </c>
      <c r="U37" s="21">
        <v>7214</v>
      </c>
      <c r="V37" s="21">
        <v>7305</v>
      </c>
      <c r="W37" s="21">
        <v>7692</v>
      </c>
      <c r="X37" s="21">
        <v>7623</v>
      </c>
      <c r="Y37" s="21">
        <v>7674</v>
      </c>
      <c r="Z37" s="21">
        <v>7751</v>
      </c>
      <c r="AA37" s="21">
        <v>7876</v>
      </c>
      <c r="AB37" s="21">
        <v>7980</v>
      </c>
      <c r="AC37" s="21">
        <v>7859</v>
      </c>
      <c r="AD37" s="21">
        <v>8013</v>
      </c>
      <c r="AE37" s="21">
        <v>7987</v>
      </c>
      <c r="AF37" s="21">
        <v>8245</v>
      </c>
      <c r="AG37" s="21">
        <v>8537</v>
      </c>
      <c r="AH37" s="21">
        <v>8827</v>
      </c>
      <c r="AI37" s="21">
        <v>8800</v>
      </c>
      <c r="AJ37" s="21">
        <v>8660</v>
      </c>
      <c r="AK37" s="21">
        <v>8911</v>
      </c>
      <c r="AL37" s="21">
        <v>9006</v>
      </c>
      <c r="AM37" s="21">
        <v>9336</v>
      </c>
      <c r="AN37" s="21">
        <v>9618</v>
      </c>
      <c r="AO37" s="21">
        <v>9320</v>
      </c>
      <c r="AP37" s="21">
        <v>8955</v>
      </c>
      <c r="AQ37" s="21">
        <v>8685</v>
      </c>
      <c r="AR37" s="21">
        <v>8394</v>
      </c>
      <c r="AS37" s="21">
        <v>8497</v>
      </c>
      <c r="AT37" s="21">
        <v>8363</v>
      </c>
      <c r="AU37" s="21"/>
      <c r="AV37" s="18">
        <v>-21</v>
      </c>
      <c r="AW37" s="18">
        <v>18</v>
      </c>
      <c r="AX37" s="18">
        <v>-32</v>
      </c>
      <c r="AY37" s="18">
        <v>16</v>
      </c>
      <c r="AZ37" s="18">
        <v>-70</v>
      </c>
      <c r="BA37" s="18">
        <v>19</v>
      </c>
      <c r="BB37" s="18">
        <v>325</v>
      </c>
      <c r="BC37" s="18">
        <v>18</v>
      </c>
      <c r="BD37" s="18">
        <v>118</v>
      </c>
      <c r="BE37" s="18">
        <v>14</v>
      </c>
      <c r="BF37" s="18">
        <v>19</v>
      </c>
      <c r="BG37" s="18">
        <v>7</v>
      </c>
      <c r="BH37" s="18">
        <v>84</v>
      </c>
      <c r="BI37" s="18">
        <v>17</v>
      </c>
      <c r="BJ37" s="18">
        <v>-112</v>
      </c>
      <c r="BK37" s="18">
        <v>22</v>
      </c>
      <c r="BL37" s="18">
        <v>231</v>
      </c>
      <c r="BM37" s="18">
        <v>22</v>
      </c>
      <c r="BN37" s="18">
        <v>152</v>
      </c>
      <c r="BO37" s="18">
        <v>17</v>
      </c>
      <c r="BP37" s="18">
        <v>-40</v>
      </c>
      <c r="BQ37" s="18">
        <v>11</v>
      </c>
      <c r="BR37" s="18">
        <v>-240</v>
      </c>
      <c r="BS37" s="18">
        <v>20</v>
      </c>
      <c r="BT37" s="18">
        <v>-124</v>
      </c>
      <c r="BU37" s="18">
        <v>10</v>
      </c>
      <c r="BV37" s="18">
        <v>377</v>
      </c>
      <c r="BW37" s="18">
        <v>17</v>
      </c>
      <c r="BX37" s="18">
        <v>42</v>
      </c>
      <c r="BY37" s="18">
        <v>22</v>
      </c>
      <c r="BZ37" s="18">
        <v>-49</v>
      </c>
      <c r="CA37" s="18">
        <v>23</v>
      </c>
      <c r="CB37" s="18">
        <v>329</v>
      </c>
      <c r="CC37" s="18">
        <v>20</v>
      </c>
      <c r="CD37" s="18">
        <v>417</v>
      </c>
      <c r="CE37" s="18">
        <v>23</v>
      </c>
      <c r="CF37" s="18">
        <v>219</v>
      </c>
      <c r="CG37" s="18">
        <v>24</v>
      </c>
      <c r="CH37" s="18">
        <v>91</v>
      </c>
      <c r="CI37" s="18">
        <v>21</v>
      </c>
      <c r="CJ37" s="18">
        <v>387</v>
      </c>
      <c r="CK37" s="18">
        <v>15</v>
      </c>
      <c r="CL37" s="18">
        <v>-69</v>
      </c>
      <c r="CM37" s="18">
        <v>9</v>
      </c>
      <c r="CN37" s="18">
        <v>51</v>
      </c>
      <c r="CO37" s="18">
        <v>11</v>
      </c>
      <c r="CP37" s="18">
        <v>77</v>
      </c>
      <c r="CQ37" s="18">
        <v>19</v>
      </c>
      <c r="CR37" s="18">
        <v>125</v>
      </c>
      <c r="CS37" s="18">
        <v>20</v>
      </c>
      <c r="CT37" s="18">
        <v>104</v>
      </c>
      <c r="CU37" s="18">
        <v>20</v>
      </c>
      <c r="CV37" s="18">
        <v>-121</v>
      </c>
      <c r="CW37" s="18">
        <v>21</v>
      </c>
      <c r="CX37" s="18">
        <v>154</v>
      </c>
      <c r="CY37" s="18">
        <v>20</v>
      </c>
      <c r="CZ37" s="18">
        <v>-26</v>
      </c>
      <c r="DA37" s="18">
        <v>23</v>
      </c>
      <c r="DB37" s="18">
        <v>258</v>
      </c>
      <c r="DC37" s="18">
        <v>20</v>
      </c>
      <c r="DD37" s="18">
        <v>292</v>
      </c>
      <c r="DE37" s="18">
        <v>19</v>
      </c>
      <c r="DF37" s="18">
        <v>290</v>
      </c>
      <c r="DG37" s="18">
        <v>15</v>
      </c>
      <c r="DH37" s="18">
        <v>-27</v>
      </c>
      <c r="DI37" s="18">
        <v>18</v>
      </c>
      <c r="DJ37" s="18">
        <v>-140</v>
      </c>
      <c r="DK37" s="18">
        <v>19</v>
      </c>
      <c r="DL37" s="18">
        <v>251</v>
      </c>
      <c r="DM37" s="18">
        <v>16</v>
      </c>
      <c r="DN37" s="18">
        <v>95</v>
      </c>
      <c r="DO37" s="18">
        <v>17</v>
      </c>
      <c r="DP37" s="18">
        <v>330</v>
      </c>
      <c r="DQ37" s="18">
        <v>17</v>
      </c>
      <c r="DR37" s="18">
        <v>282</v>
      </c>
      <c r="DS37" s="18">
        <v>11</v>
      </c>
      <c r="DT37" s="18">
        <v>-298</v>
      </c>
      <c r="DU37" s="18">
        <v>13</v>
      </c>
      <c r="DV37" s="18">
        <v>-365</v>
      </c>
      <c r="DW37" s="18">
        <v>6</v>
      </c>
      <c r="DX37" s="18">
        <v>-270</v>
      </c>
      <c r="DY37" s="18">
        <v>10</v>
      </c>
      <c r="DZ37" s="18">
        <v>-291</v>
      </c>
      <c r="EA37" s="18">
        <v>22</v>
      </c>
      <c r="EB37" s="18">
        <v>103</v>
      </c>
      <c r="EC37" s="18">
        <v>20</v>
      </c>
      <c r="ED37" s="18">
        <v>-134</v>
      </c>
      <c r="EE37" s="18">
        <v>20</v>
      </c>
      <c r="EF37" s="18"/>
      <c r="EG37" s="28">
        <v>-0.003757380568974772</v>
      </c>
      <c r="EH37" s="27">
        <v>20</v>
      </c>
      <c r="EI37" s="28">
        <v>-0.005747126436781609</v>
      </c>
      <c r="EJ37" s="27">
        <v>17</v>
      </c>
      <c r="EK37" s="28">
        <v>-0.012644508670520232</v>
      </c>
      <c r="EL37" s="27">
        <v>21</v>
      </c>
      <c r="EM37" s="28">
        <v>0.059458470545188435</v>
      </c>
      <c r="EN37" s="27">
        <v>8</v>
      </c>
      <c r="EO37" s="28">
        <v>0.02037644620963564</v>
      </c>
      <c r="EP37" s="27">
        <v>10</v>
      </c>
      <c r="EQ37" s="28">
        <v>0.003215434083601286</v>
      </c>
      <c r="ER37" s="27">
        <v>6</v>
      </c>
      <c r="ES37" s="28">
        <v>0.01417004048582996</v>
      </c>
      <c r="ET37" s="27">
        <v>11</v>
      </c>
      <c r="EU37" s="28">
        <v>-0.018629407850964737</v>
      </c>
      <c r="EV37" s="27">
        <v>22</v>
      </c>
      <c r="EW37" s="28">
        <v>0.039152542372881356</v>
      </c>
      <c r="EX37" s="27">
        <v>21</v>
      </c>
      <c r="EY37" s="28">
        <v>0.02479204045017126</v>
      </c>
      <c r="EZ37" s="27">
        <v>14</v>
      </c>
      <c r="FA37" s="28">
        <v>-0.006366385484641095</v>
      </c>
      <c r="FB37" s="27">
        <v>11</v>
      </c>
      <c r="FC37" s="28">
        <v>-0.03844305622296973</v>
      </c>
      <c r="FD37" s="27">
        <v>22</v>
      </c>
      <c r="FE37" s="28">
        <v>-0.020656338497417957</v>
      </c>
      <c r="FF37" s="27">
        <v>14</v>
      </c>
      <c r="FG37" s="28">
        <v>0.06412655213471678</v>
      </c>
      <c r="FH37" s="27">
        <v>6</v>
      </c>
      <c r="FI37" s="28">
        <v>0.006713554987212276</v>
      </c>
      <c r="FJ37" s="27">
        <v>21</v>
      </c>
      <c r="FK37" s="28">
        <v>-0.0077802476976818035</v>
      </c>
      <c r="FL37" s="27">
        <v>23</v>
      </c>
      <c r="FM37" s="28">
        <v>0.05264842374779965</v>
      </c>
      <c r="FN37" s="27">
        <v>10</v>
      </c>
      <c r="FO37" s="28">
        <v>0.06339312861051992</v>
      </c>
      <c r="FP37" s="27">
        <v>11</v>
      </c>
      <c r="FQ37" s="28">
        <v>0.03130807719799857</v>
      </c>
      <c r="FR37" s="27">
        <v>17</v>
      </c>
      <c r="FS37" s="28">
        <v>0.012614360964790685</v>
      </c>
      <c r="FT37" s="27">
        <v>19</v>
      </c>
      <c r="FU37" s="28">
        <v>0.05297741273100616</v>
      </c>
      <c r="FV37" s="27">
        <v>2</v>
      </c>
      <c r="FW37" s="28">
        <v>-0.008970358814352574</v>
      </c>
      <c r="FX37" s="27">
        <v>12</v>
      </c>
      <c r="FY37" s="28">
        <v>0.006690279417552145</v>
      </c>
      <c r="FZ37" s="27">
        <v>9</v>
      </c>
      <c r="GA37" s="28">
        <v>0.010033880635913475</v>
      </c>
      <c r="GB37" s="27">
        <v>15</v>
      </c>
      <c r="GC37" s="28">
        <v>0.016126951361114694</v>
      </c>
      <c r="GD37" s="27">
        <v>14</v>
      </c>
      <c r="GE37" s="28">
        <v>0.013204672422549517</v>
      </c>
      <c r="GF37" s="27">
        <v>15</v>
      </c>
      <c r="GG37" s="28">
        <v>-0.015162907268170427</v>
      </c>
      <c r="GH37" s="27">
        <v>23</v>
      </c>
      <c r="GI37" s="28">
        <v>0.019595368367476777</v>
      </c>
      <c r="GJ37" s="27">
        <v>20</v>
      </c>
      <c r="GK37" s="28">
        <v>-0.0032447273181080744</v>
      </c>
      <c r="GL37" s="27">
        <v>23</v>
      </c>
      <c r="GM37" s="28">
        <v>0.03230249154876674</v>
      </c>
      <c r="GN37" s="27">
        <v>10</v>
      </c>
      <c r="GO37" s="28">
        <v>0.035415403274711946</v>
      </c>
      <c r="GP37" s="27">
        <v>8</v>
      </c>
      <c r="GQ37" s="28">
        <v>0.03396977861075319</v>
      </c>
      <c r="GR37" s="27">
        <v>7</v>
      </c>
      <c r="GS37" s="28">
        <v>-0.003058796873229863</v>
      </c>
      <c r="GT37" s="27">
        <v>20</v>
      </c>
      <c r="GU37" s="28">
        <v>-0.015909090909090907</v>
      </c>
      <c r="GV37" s="27">
        <v>22</v>
      </c>
      <c r="GW37" s="28">
        <v>0.028983833718244804</v>
      </c>
      <c r="GX37" s="27">
        <v>7</v>
      </c>
      <c r="GY37" s="28">
        <v>0.010660980810234541</v>
      </c>
      <c r="GZ37" s="27">
        <v>16</v>
      </c>
      <c r="HA37" s="28">
        <v>0.03664223850766156</v>
      </c>
      <c r="HB37" s="27">
        <v>3</v>
      </c>
      <c r="HC37" s="28">
        <v>0.030205655526992288</v>
      </c>
      <c r="HD37" s="27">
        <v>3</v>
      </c>
      <c r="HE37" s="28">
        <v>-0.030983572468288624</v>
      </c>
      <c r="HF37" s="27">
        <v>24</v>
      </c>
      <c r="HG37" s="28">
        <v>-0.039163090128755365</v>
      </c>
      <c r="HH37" s="27">
        <v>20</v>
      </c>
      <c r="HI37" s="28">
        <v>-0.03015075376884422</v>
      </c>
      <c r="HJ37" s="27">
        <v>23</v>
      </c>
      <c r="HK37" s="28">
        <v>-0.033506044905008636</v>
      </c>
      <c r="HL37" s="27">
        <v>24</v>
      </c>
      <c r="HM37" s="28">
        <v>0.0122706695258518</v>
      </c>
      <c r="HN37" s="27">
        <v>11</v>
      </c>
      <c r="HO37" s="28">
        <v>-0.0157702718606567</v>
      </c>
      <c r="HP37" s="20">
        <v>24</v>
      </c>
    </row>
    <row r="38" spans="1:224" ht="15">
      <c r="A38" s="9" t="s">
        <v>67</v>
      </c>
      <c r="B38" s="21">
        <v>4567</v>
      </c>
      <c r="C38" s="21">
        <v>4805</v>
      </c>
      <c r="D38" s="21">
        <v>5005</v>
      </c>
      <c r="E38" s="21">
        <v>4890</v>
      </c>
      <c r="F38" s="21">
        <v>4921</v>
      </c>
      <c r="G38" s="21">
        <v>5088</v>
      </c>
      <c r="H38" s="21">
        <v>5261</v>
      </c>
      <c r="I38" s="21">
        <v>5109</v>
      </c>
      <c r="J38" s="21">
        <v>5375</v>
      </c>
      <c r="K38" s="21">
        <v>5882</v>
      </c>
      <c r="L38" s="21">
        <v>6390</v>
      </c>
      <c r="M38" s="21">
        <v>6043</v>
      </c>
      <c r="N38" s="21">
        <v>5916</v>
      </c>
      <c r="O38" s="21">
        <v>5726</v>
      </c>
      <c r="P38" s="21">
        <v>5820</v>
      </c>
      <c r="Q38" s="21">
        <v>6136</v>
      </c>
      <c r="R38" s="21">
        <v>6538</v>
      </c>
      <c r="S38" s="21">
        <v>7146</v>
      </c>
      <c r="T38" s="21">
        <v>7861</v>
      </c>
      <c r="U38" s="21">
        <v>8395</v>
      </c>
      <c r="V38" s="21">
        <v>8575</v>
      </c>
      <c r="W38" s="21">
        <v>8705</v>
      </c>
      <c r="X38" s="21">
        <v>8348</v>
      </c>
      <c r="Y38" s="21">
        <v>8354</v>
      </c>
      <c r="Z38" s="21">
        <v>8436</v>
      </c>
      <c r="AA38" s="21">
        <v>8964</v>
      </c>
      <c r="AB38" s="21">
        <v>9237</v>
      </c>
      <c r="AC38" s="21">
        <v>9639</v>
      </c>
      <c r="AD38" s="21">
        <v>10139</v>
      </c>
      <c r="AE38" s="21">
        <v>10655</v>
      </c>
      <c r="AF38" s="21">
        <v>11097</v>
      </c>
      <c r="AG38" s="21">
        <v>11721</v>
      </c>
      <c r="AH38" s="21">
        <v>12322</v>
      </c>
      <c r="AI38" s="21">
        <v>13012</v>
      </c>
      <c r="AJ38" s="21">
        <v>13672</v>
      </c>
      <c r="AK38" s="21">
        <v>14048</v>
      </c>
      <c r="AL38" s="21">
        <v>14168</v>
      </c>
      <c r="AM38" s="21">
        <v>14848</v>
      </c>
      <c r="AN38" s="21">
        <v>15582</v>
      </c>
      <c r="AO38" s="21">
        <v>15147</v>
      </c>
      <c r="AP38" s="21">
        <v>14403</v>
      </c>
      <c r="AQ38" s="21">
        <v>14348</v>
      </c>
      <c r="AR38" s="21">
        <v>14385</v>
      </c>
      <c r="AS38" s="21">
        <v>14590</v>
      </c>
      <c r="AT38" s="21">
        <v>14719</v>
      </c>
      <c r="AU38" s="21"/>
      <c r="AV38" s="18">
        <v>238</v>
      </c>
      <c r="AW38" s="18">
        <v>10</v>
      </c>
      <c r="AX38" s="18">
        <v>200</v>
      </c>
      <c r="AY38" s="18">
        <v>11</v>
      </c>
      <c r="AZ38" s="18">
        <v>-115</v>
      </c>
      <c r="BA38" s="18">
        <v>20</v>
      </c>
      <c r="BB38" s="18">
        <v>31</v>
      </c>
      <c r="BC38" s="18">
        <v>22</v>
      </c>
      <c r="BD38" s="18">
        <v>167</v>
      </c>
      <c r="BE38" s="18">
        <v>12</v>
      </c>
      <c r="BF38" s="18">
        <v>173</v>
      </c>
      <c r="BG38" s="18">
        <v>4</v>
      </c>
      <c r="BH38" s="18">
        <v>-152</v>
      </c>
      <c r="BI38" s="18">
        <v>21</v>
      </c>
      <c r="BJ38" s="18">
        <v>266</v>
      </c>
      <c r="BK38" s="18">
        <v>17</v>
      </c>
      <c r="BL38" s="18">
        <v>507</v>
      </c>
      <c r="BM38" s="18">
        <v>18</v>
      </c>
      <c r="BN38" s="18">
        <v>508</v>
      </c>
      <c r="BO38" s="18">
        <v>11</v>
      </c>
      <c r="BP38" s="18">
        <v>-347</v>
      </c>
      <c r="BQ38" s="18">
        <v>16</v>
      </c>
      <c r="BR38" s="18">
        <v>-127</v>
      </c>
      <c r="BS38" s="18">
        <v>17</v>
      </c>
      <c r="BT38" s="18">
        <v>-190</v>
      </c>
      <c r="BU38" s="18">
        <v>11</v>
      </c>
      <c r="BV38" s="18">
        <v>94</v>
      </c>
      <c r="BW38" s="18">
        <v>20</v>
      </c>
      <c r="BX38" s="18">
        <v>316</v>
      </c>
      <c r="BY38" s="18">
        <v>18</v>
      </c>
      <c r="BZ38" s="18">
        <v>402</v>
      </c>
      <c r="CA38" s="18">
        <v>16</v>
      </c>
      <c r="CB38" s="18">
        <v>608</v>
      </c>
      <c r="CC38" s="18">
        <v>16</v>
      </c>
      <c r="CD38" s="18">
        <v>715</v>
      </c>
      <c r="CE38" s="18">
        <v>19</v>
      </c>
      <c r="CF38" s="18">
        <v>534</v>
      </c>
      <c r="CG38" s="18">
        <v>19</v>
      </c>
      <c r="CH38" s="18">
        <v>180</v>
      </c>
      <c r="CI38" s="18">
        <v>20</v>
      </c>
      <c r="CJ38" s="18">
        <v>130</v>
      </c>
      <c r="CK38" s="18">
        <v>19</v>
      </c>
      <c r="CL38" s="18">
        <v>-357</v>
      </c>
      <c r="CM38" s="18">
        <v>13</v>
      </c>
      <c r="CN38" s="18">
        <v>6</v>
      </c>
      <c r="CO38" s="18">
        <v>12</v>
      </c>
      <c r="CP38" s="18">
        <v>82</v>
      </c>
      <c r="CQ38" s="18">
        <v>18</v>
      </c>
      <c r="CR38" s="18">
        <v>528</v>
      </c>
      <c r="CS38" s="18">
        <v>14</v>
      </c>
      <c r="CT38" s="18">
        <v>273</v>
      </c>
      <c r="CU38" s="18">
        <v>17</v>
      </c>
      <c r="CV38" s="18">
        <v>402</v>
      </c>
      <c r="CW38" s="18">
        <v>13</v>
      </c>
      <c r="CX38" s="18">
        <v>500</v>
      </c>
      <c r="CY38" s="18">
        <v>18</v>
      </c>
      <c r="CZ38" s="18">
        <v>516</v>
      </c>
      <c r="DA38" s="18">
        <v>15</v>
      </c>
      <c r="DB38" s="18">
        <v>442</v>
      </c>
      <c r="DC38" s="18">
        <v>18</v>
      </c>
      <c r="DD38" s="18">
        <v>624</v>
      </c>
      <c r="DE38" s="18">
        <v>14</v>
      </c>
      <c r="DF38" s="18">
        <v>601</v>
      </c>
      <c r="DG38" s="18">
        <v>12</v>
      </c>
      <c r="DH38" s="18">
        <v>690</v>
      </c>
      <c r="DI38" s="18">
        <v>13</v>
      </c>
      <c r="DJ38" s="18">
        <v>660</v>
      </c>
      <c r="DK38" s="18">
        <v>10</v>
      </c>
      <c r="DL38" s="18">
        <v>376</v>
      </c>
      <c r="DM38" s="18">
        <v>15</v>
      </c>
      <c r="DN38" s="18">
        <v>120</v>
      </c>
      <c r="DO38" s="18">
        <v>16</v>
      </c>
      <c r="DP38" s="18">
        <v>680</v>
      </c>
      <c r="DQ38" s="18">
        <v>13</v>
      </c>
      <c r="DR38" s="18">
        <v>734</v>
      </c>
      <c r="DS38" s="18">
        <v>9</v>
      </c>
      <c r="DT38" s="18">
        <v>-435</v>
      </c>
      <c r="DU38" s="18">
        <v>17</v>
      </c>
      <c r="DV38" s="18">
        <v>-744</v>
      </c>
      <c r="DW38" s="18">
        <v>9</v>
      </c>
      <c r="DX38" s="18">
        <v>-55</v>
      </c>
      <c r="DY38" s="18">
        <v>5</v>
      </c>
      <c r="DZ38" s="18">
        <v>37</v>
      </c>
      <c r="EA38" s="18">
        <v>15</v>
      </c>
      <c r="EB38" s="18">
        <v>205</v>
      </c>
      <c r="EC38" s="18">
        <v>15</v>
      </c>
      <c r="ED38" s="18">
        <v>129</v>
      </c>
      <c r="EE38" s="18">
        <v>16</v>
      </c>
      <c r="EF38" s="18"/>
      <c r="EG38" s="28">
        <v>0.05211298445368951</v>
      </c>
      <c r="EH38" s="27">
        <v>4</v>
      </c>
      <c r="EI38" s="28">
        <v>0.04162330905306972</v>
      </c>
      <c r="EJ38" s="27">
        <v>7</v>
      </c>
      <c r="EK38" s="28">
        <v>-0.022977022977022976</v>
      </c>
      <c r="EL38" s="27">
        <v>22</v>
      </c>
      <c r="EM38" s="28">
        <v>0.006339468302658487</v>
      </c>
      <c r="EN38" s="27">
        <v>22</v>
      </c>
      <c r="EO38" s="28">
        <v>0.03393619183092867</v>
      </c>
      <c r="EP38" s="27">
        <v>5</v>
      </c>
      <c r="EQ38" s="28">
        <v>0.034001572327044025</v>
      </c>
      <c r="ER38" s="27">
        <v>1</v>
      </c>
      <c r="ES38" s="28">
        <v>-0.028891845656719255</v>
      </c>
      <c r="ET38" s="27">
        <v>23</v>
      </c>
      <c r="EU38" s="28">
        <v>0.05206498336269329</v>
      </c>
      <c r="EV38" s="27">
        <v>7</v>
      </c>
      <c r="EW38" s="28">
        <v>0.09432558139534884</v>
      </c>
      <c r="EX38" s="27">
        <v>3</v>
      </c>
      <c r="EY38" s="28">
        <v>0.08636518191091465</v>
      </c>
      <c r="EZ38" s="27">
        <v>1</v>
      </c>
      <c r="FA38" s="28">
        <v>-0.05430359937402191</v>
      </c>
      <c r="FB38" s="27">
        <v>22</v>
      </c>
      <c r="FC38" s="28">
        <v>-0.021016051629985107</v>
      </c>
      <c r="FD38" s="27">
        <v>19</v>
      </c>
      <c r="FE38" s="28">
        <v>-0.03211629479377958</v>
      </c>
      <c r="FF38" s="27">
        <v>18</v>
      </c>
      <c r="FG38" s="28">
        <v>0.016416346489696122</v>
      </c>
      <c r="FH38" s="27">
        <v>19</v>
      </c>
      <c r="FI38" s="28">
        <v>0.05429553264604811</v>
      </c>
      <c r="FJ38" s="27">
        <v>10</v>
      </c>
      <c r="FK38" s="28">
        <v>0.06551499348109517</v>
      </c>
      <c r="FL38" s="27">
        <v>5</v>
      </c>
      <c r="FM38" s="28">
        <v>0.09299479963291526</v>
      </c>
      <c r="FN38" s="27">
        <v>3</v>
      </c>
      <c r="FO38" s="28">
        <v>0.10005597537083682</v>
      </c>
      <c r="FP38" s="27">
        <v>2</v>
      </c>
      <c r="FQ38" s="28">
        <v>0.0679302887673324</v>
      </c>
      <c r="FR38" s="27">
        <v>5</v>
      </c>
      <c r="FS38" s="28">
        <v>0.02144133412745682</v>
      </c>
      <c r="FT38" s="27">
        <v>13</v>
      </c>
      <c r="FU38" s="28">
        <v>0.015160349854227406</v>
      </c>
      <c r="FV38" s="27">
        <v>17</v>
      </c>
      <c r="FW38" s="28">
        <v>-0.041010913268236644</v>
      </c>
      <c r="FX38" s="27">
        <v>21</v>
      </c>
      <c r="FY38" s="28">
        <v>0.0007187350263536176</v>
      </c>
      <c r="FZ38" s="27">
        <v>12</v>
      </c>
      <c r="GA38" s="28">
        <v>0.009815657170217859</v>
      </c>
      <c r="GB38" s="27">
        <v>16</v>
      </c>
      <c r="GC38" s="28">
        <v>0.06258890469416785</v>
      </c>
      <c r="GD38" s="27">
        <v>1</v>
      </c>
      <c r="GE38" s="28">
        <v>0.030455153949129853</v>
      </c>
      <c r="GF38" s="27">
        <v>8</v>
      </c>
      <c r="GG38" s="28">
        <v>0.043520623579084115</v>
      </c>
      <c r="GH38" s="27">
        <v>3</v>
      </c>
      <c r="GI38" s="28">
        <v>0.051872600892208735</v>
      </c>
      <c r="GJ38" s="27">
        <v>4</v>
      </c>
      <c r="GK38" s="28">
        <v>0.050892592957885396</v>
      </c>
      <c r="GL38" s="27">
        <v>3</v>
      </c>
      <c r="GM38" s="28">
        <v>0.041482871891130924</v>
      </c>
      <c r="GN38" s="27">
        <v>4</v>
      </c>
      <c r="GO38" s="28">
        <v>0.056231413895647474</v>
      </c>
      <c r="GP38" s="27">
        <v>2</v>
      </c>
      <c r="GQ38" s="28">
        <v>0.05127548843955294</v>
      </c>
      <c r="GR38" s="27">
        <v>2</v>
      </c>
      <c r="GS38" s="28">
        <v>0.05599740301899042</v>
      </c>
      <c r="GT38" s="27">
        <v>3</v>
      </c>
      <c r="GU38" s="28">
        <v>0.05072241008300031</v>
      </c>
      <c r="GV38" s="27">
        <v>1</v>
      </c>
      <c r="GW38" s="28">
        <v>0.027501462843768285</v>
      </c>
      <c r="GX38" s="27">
        <v>9</v>
      </c>
      <c r="GY38" s="28">
        <v>0.008542141230068337</v>
      </c>
      <c r="GZ38" s="27">
        <v>17</v>
      </c>
      <c r="HA38" s="28">
        <v>0.04799548277809147</v>
      </c>
      <c r="HB38" s="27">
        <v>1</v>
      </c>
      <c r="HC38" s="28">
        <v>0.04943426724137931</v>
      </c>
      <c r="HD38" s="27">
        <v>1</v>
      </c>
      <c r="HE38" s="28">
        <v>-0.027916827108201772</v>
      </c>
      <c r="HF38" s="27">
        <v>23</v>
      </c>
      <c r="HG38" s="28">
        <v>-0.049118637353931474</v>
      </c>
      <c r="HH38" s="27">
        <v>23</v>
      </c>
      <c r="HI38" s="28">
        <v>-0.003818648892591821</v>
      </c>
      <c r="HJ38" s="27">
        <v>7</v>
      </c>
      <c r="HK38" s="28">
        <v>0.002578756621131865</v>
      </c>
      <c r="HL38" s="27">
        <v>13</v>
      </c>
      <c r="HM38" s="28">
        <v>0.014250955856795273</v>
      </c>
      <c r="HN38" s="27">
        <v>10</v>
      </c>
      <c r="HO38" s="28">
        <v>0.008841672378341329</v>
      </c>
      <c r="HP38" s="20">
        <v>10</v>
      </c>
    </row>
    <row r="39" spans="1:224" ht="15">
      <c r="A39" s="9" t="s">
        <v>68</v>
      </c>
      <c r="B39" s="21">
        <v>9922</v>
      </c>
      <c r="C39" s="21">
        <v>10079</v>
      </c>
      <c r="D39" s="21">
        <v>10266</v>
      </c>
      <c r="E39" s="21">
        <v>10727</v>
      </c>
      <c r="F39" s="21">
        <v>10969</v>
      </c>
      <c r="G39" s="21">
        <v>11243</v>
      </c>
      <c r="H39" s="21">
        <v>11289</v>
      </c>
      <c r="I39" s="21">
        <v>11562</v>
      </c>
      <c r="J39" s="21">
        <v>11784</v>
      </c>
      <c r="K39" s="21">
        <v>12437</v>
      </c>
      <c r="L39" s="21">
        <v>12448</v>
      </c>
      <c r="M39" s="21">
        <v>12861</v>
      </c>
      <c r="N39" s="21">
        <v>12936</v>
      </c>
      <c r="O39" s="21">
        <v>13380</v>
      </c>
      <c r="P39" s="21">
        <v>13761</v>
      </c>
      <c r="Q39" s="21">
        <v>13656</v>
      </c>
      <c r="R39" s="21">
        <v>14048</v>
      </c>
      <c r="S39" s="21">
        <v>14469</v>
      </c>
      <c r="T39" s="21">
        <v>15477</v>
      </c>
      <c r="U39" s="21">
        <v>16497</v>
      </c>
      <c r="V39" s="21">
        <v>16766</v>
      </c>
      <c r="W39" s="21">
        <v>17090</v>
      </c>
      <c r="X39" s="21">
        <v>16364</v>
      </c>
      <c r="Y39" s="21">
        <v>16592</v>
      </c>
      <c r="Z39" s="21">
        <v>17314</v>
      </c>
      <c r="AA39" s="21">
        <v>17961</v>
      </c>
      <c r="AB39" s="21">
        <v>17985</v>
      </c>
      <c r="AC39" s="21">
        <v>18020</v>
      </c>
      <c r="AD39" s="21">
        <v>18606</v>
      </c>
      <c r="AE39" s="21">
        <v>18611</v>
      </c>
      <c r="AF39" s="21">
        <v>19204</v>
      </c>
      <c r="AG39" s="21">
        <v>19589</v>
      </c>
      <c r="AH39" s="21">
        <v>20047</v>
      </c>
      <c r="AI39" s="21">
        <v>20415</v>
      </c>
      <c r="AJ39" s="21">
        <v>20516</v>
      </c>
      <c r="AK39" s="21">
        <v>20426</v>
      </c>
      <c r="AL39" s="21">
        <v>20691</v>
      </c>
      <c r="AM39" s="21">
        <v>20932</v>
      </c>
      <c r="AN39" s="21">
        <v>21146</v>
      </c>
      <c r="AO39" s="21">
        <v>21328</v>
      </c>
      <c r="AP39" s="21">
        <v>19901</v>
      </c>
      <c r="AQ39" s="21">
        <v>19543</v>
      </c>
      <c r="AR39" s="21">
        <v>19535</v>
      </c>
      <c r="AS39" s="21">
        <v>19688</v>
      </c>
      <c r="AT39" s="21">
        <v>19892</v>
      </c>
      <c r="AU39" s="21"/>
      <c r="AV39" s="18">
        <v>157</v>
      </c>
      <c r="AW39" s="18">
        <v>13</v>
      </c>
      <c r="AX39" s="18">
        <v>187</v>
      </c>
      <c r="AY39" s="18">
        <v>12</v>
      </c>
      <c r="AZ39" s="18">
        <v>461</v>
      </c>
      <c r="BA39" s="18">
        <v>12</v>
      </c>
      <c r="BB39" s="18">
        <v>242</v>
      </c>
      <c r="BC39" s="18">
        <v>20</v>
      </c>
      <c r="BD39" s="18">
        <v>274</v>
      </c>
      <c r="BE39" s="18">
        <v>11</v>
      </c>
      <c r="BF39" s="18">
        <v>46</v>
      </c>
      <c r="BG39" s="18">
        <v>6</v>
      </c>
      <c r="BH39" s="18">
        <v>273</v>
      </c>
      <c r="BI39" s="18">
        <v>12</v>
      </c>
      <c r="BJ39" s="18">
        <v>222</v>
      </c>
      <c r="BK39" s="18">
        <v>18</v>
      </c>
      <c r="BL39" s="18">
        <v>653</v>
      </c>
      <c r="BM39" s="18">
        <v>16</v>
      </c>
      <c r="BN39" s="18">
        <v>11</v>
      </c>
      <c r="BO39" s="18">
        <v>21</v>
      </c>
      <c r="BP39" s="18">
        <v>413</v>
      </c>
      <c r="BQ39" s="18">
        <v>5</v>
      </c>
      <c r="BR39" s="18">
        <v>75</v>
      </c>
      <c r="BS39" s="18">
        <v>12</v>
      </c>
      <c r="BT39" s="18">
        <v>444</v>
      </c>
      <c r="BU39" s="18">
        <v>6</v>
      </c>
      <c r="BV39" s="18">
        <v>381</v>
      </c>
      <c r="BW39" s="18">
        <v>16</v>
      </c>
      <c r="BX39" s="18">
        <v>-105</v>
      </c>
      <c r="BY39" s="18">
        <v>24</v>
      </c>
      <c r="BZ39" s="18">
        <v>392</v>
      </c>
      <c r="CA39" s="18">
        <v>17</v>
      </c>
      <c r="CB39" s="18">
        <v>421</v>
      </c>
      <c r="CC39" s="18">
        <v>19</v>
      </c>
      <c r="CD39" s="18">
        <v>1008</v>
      </c>
      <c r="CE39" s="18">
        <v>14</v>
      </c>
      <c r="CF39" s="18">
        <v>1020</v>
      </c>
      <c r="CG39" s="18">
        <v>14</v>
      </c>
      <c r="CH39" s="18">
        <v>269</v>
      </c>
      <c r="CI39" s="18">
        <v>19</v>
      </c>
      <c r="CJ39" s="18">
        <v>324</v>
      </c>
      <c r="CK39" s="18">
        <v>17</v>
      </c>
      <c r="CL39" s="18">
        <v>-726</v>
      </c>
      <c r="CM39" s="18">
        <v>18</v>
      </c>
      <c r="CN39" s="18">
        <v>228</v>
      </c>
      <c r="CO39" s="18">
        <v>9</v>
      </c>
      <c r="CP39" s="18">
        <v>722</v>
      </c>
      <c r="CQ39" s="18">
        <v>12</v>
      </c>
      <c r="CR39" s="18">
        <v>647</v>
      </c>
      <c r="CS39" s="18">
        <v>13</v>
      </c>
      <c r="CT39" s="18">
        <v>24</v>
      </c>
      <c r="CU39" s="18">
        <v>22</v>
      </c>
      <c r="CV39" s="18">
        <v>35</v>
      </c>
      <c r="CW39" s="18">
        <v>19</v>
      </c>
      <c r="CX39" s="18">
        <v>586</v>
      </c>
      <c r="CY39" s="18">
        <v>16</v>
      </c>
      <c r="CZ39" s="18">
        <v>5</v>
      </c>
      <c r="DA39" s="18">
        <v>21</v>
      </c>
      <c r="DB39" s="18">
        <v>593</v>
      </c>
      <c r="DC39" s="18">
        <v>15</v>
      </c>
      <c r="DD39" s="18">
        <v>385</v>
      </c>
      <c r="DE39" s="18">
        <v>18</v>
      </c>
      <c r="DF39" s="18">
        <v>458</v>
      </c>
      <c r="DG39" s="18">
        <v>14</v>
      </c>
      <c r="DH39" s="18">
        <v>368</v>
      </c>
      <c r="DI39" s="18">
        <v>16</v>
      </c>
      <c r="DJ39" s="18">
        <v>101</v>
      </c>
      <c r="DK39" s="18">
        <v>15</v>
      </c>
      <c r="DL39" s="18">
        <v>-90</v>
      </c>
      <c r="DM39" s="18">
        <v>21</v>
      </c>
      <c r="DN39" s="18">
        <v>265</v>
      </c>
      <c r="DO39" s="18">
        <v>15</v>
      </c>
      <c r="DP39" s="18">
        <v>241</v>
      </c>
      <c r="DQ39" s="18">
        <v>18</v>
      </c>
      <c r="DR39" s="18">
        <v>214</v>
      </c>
      <c r="DS39" s="18">
        <v>13</v>
      </c>
      <c r="DT39" s="18">
        <v>182</v>
      </c>
      <c r="DU39" s="18">
        <v>3</v>
      </c>
      <c r="DV39" s="18">
        <v>-1427</v>
      </c>
      <c r="DW39" s="18">
        <v>12</v>
      </c>
      <c r="DX39" s="18">
        <v>-358</v>
      </c>
      <c r="DY39" s="18">
        <v>12</v>
      </c>
      <c r="DZ39" s="18">
        <v>-8</v>
      </c>
      <c r="EA39" s="18">
        <v>17</v>
      </c>
      <c r="EB39" s="18">
        <v>153</v>
      </c>
      <c r="EC39" s="18">
        <v>18</v>
      </c>
      <c r="ED39" s="18">
        <v>204</v>
      </c>
      <c r="EE39" s="18">
        <v>12</v>
      </c>
      <c r="EF39" s="18"/>
      <c r="EG39" s="28">
        <v>0.015823422697036887</v>
      </c>
      <c r="EH39" s="27">
        <v>14</v>
      </c>
      <c r="EI39" s="28">
        <v>0.01855342791943645</v>
      </c>
      <c r="EJ39" s="27">
        <v>9</v>
      </c>
      <c r="EK39" s="28">
        <v>0.0449055133450224</v>
      </c>
      <c r="EL39" s="27">
        <v>7</v>
      </c>
      <c r="EM39" s="28">
        <v>0.022559895590565864</v>
      </c>
      <c r="EN39" s="27">
        <v>19</v>
      </c>
      <c r="EO39" s="28">
        <v>0.024979487647005198</v>
      </c>
      <c r="EP39" s="27">
        <v>7</v>
      </c>
      <c r="EQ39" s="28">
        <v>0.004091434670461621</v>
      </c>
      <c r="ER39" s="27">
        <v>5</v>
      </c>
      <c r="ES39" s="28">
        <v>0.024182832846133404</v>
      </c>
      <c r="ET39" s="27">
        <v>9</v>
      </c>
      <c r="EU39" s="28">
        <v>0.019200830306175403</v>
      </c>
      <c r="EV39" s="27">
        <v>16</v>
      </c>
      <c r="EW39" s="28">
        <v>0.05541412084181942</v>
      </c>
      <c r="EX39" s="27">
        <v>12</v>
      </c>
      <c r="EY39" s="28">
        <v>0.0008844576666398649</v>
      </c>
      <c r="EZ39" s="27">
        <v>21</v>
      </c>
      <c r="FA39" s="28">
        <v>0.0331780205655527</v>
      </c>
      <c r="FB39" s="27">
        <v>1</v>
      </c>
      <c r="FC39" s="28">
        <v>0.005831583858175881</v>
      </c>
      <c r="FD39" s="27">
        <v>10</v>
      </c>
      <c r="FE39" s="28">
        <v>0.03432282003710575</v>
      </c>
      <c r="FF39" s="27">
        <v>1</v>
      </c>
      <c r="FG39" s="28">
        <v>0.028475336322869957</v>
      </c>
      <c r="FH39" s="27">
        <v>16</v>
      </c>
      <c r="FI39" s="28">
        <v>-0.00763025942882058</v>
      </c>
      <c r="FJ39" s="27">
        <v>23</v>
      </c>
      <c r="FK39" s="28">
        <v>0.02870533099004101</v>
      </c>
      <c r="FL39" s="27">
        <v>15</v>
      </c>
      <c r="FM39" s="28">
        <v>0.02996867881548975</v>
      </c>
      <c r="FN39" s="27">
        <v>19</v>
      </c>
      <c r="FO39" s="28">
        <v>0.06966618287373004</v>
      </c>
      <c r="FP39" s="27">
        <v>8</v>
      </c>
      <c r="FQ39" s="28">
        <v>0.06590424500872262</v>
      </c>
      <c r="FR39" s="27">
        <v>7</v>
      </c>
      <c r="FS39" s="28">
        <v>0.016305995029399285</v>
      </c>
      <c r="FT39" s="27">
        <v>16</v>
      </c>
      <c r="FU39" s="28">
        <v>0.019324824048669927</v>
      </c>
      <c r="FV39" s="27">
        <v>12</v>
      </c>
      <c r="FW39" s="28">
        <v>-0.04248098303101229</v>
      </c>
      <c r="FX39" s="27">
        <v>22</v>
      </c>
      <c r="FY39" s="28">
        <v>0.013933023710584209</v>
      </c>
      <c r="FZ39" s="27">
        <v>7</v>
      </c>
      <c r="GA39" s="28">
        <v>0.04351494696239151</v>
      </c>
      <c r="GB39" s="27">
        <v>3</v>
      </c>
      <c r="GC39" s="28">
        <v>0.03736860344230103</v>
      </c>
      <c r="GD39" s="27">
        <v>4</v>
      </c>
      <c r="GE39" s="28">
        <v>0.0013362284950726574</v>
      </c>
      <c r="GF39" s="27">
        <v>22</v>
      </c>
      <c r="GG39" s="28">
        <v>0.0019460661662496525</v>
      </c>
      <c r="GH39" s="27">
        <v>19</v>
      </c>
      <c r="GI39" s="28">
        <v>0.03251942286348502</v>
      </c>
      <c r="GJ39" s="27">
        <v>11</v>
      </c>
      <c r="GK39" s="28">
        <v>0.00026873051703751476</v>
      </c>
      <c r="GL39" s="27">
        <v>21</v>
      </c>
      <c r="GM39" s="28">
        <v>0.03186287679329429</v>
      </c>
      <c r="GN39" s="27">
        <v>11</v>
      </c>
      <c r="GO39" s="28">
        <v>0.02004790668610706</v>
      </c>
      <c r="GP39" s="27">
        <v>13</v>
      </c>
      <c r="GQ39" s="28">
        <v>0.02338046863035377</v>
      </c>
      <c r="GR39" s="27">
        <v>11</v>
      </c>
      <c r="GS39" s="28">
        <v>0.018356861375766947</v>
      </c>
      <c r="GT39" s="27">
        <v>13</v>
      </c>
      <c r="GU39" s="28">
        <v>0.004947342640215528</v>
      </c>
      <c r="GV39" s="27">
        <v>14</v>
      </c>
      <c r="GW39" s="28">
        <v>-0.004386820042893352</v>
      </c>
      <c r="GX39" s="27">
        <v>21</v>
      </c>
      <c r="GY39" s="28">
        <v>0.012973661020268286</v>
      </c>
      <c r="GZ39" s="27">
        <v>15</v>
      </c>
      <c r="HA39" s="28">
        <v>0.011647576240877677</v>
      </c>
      <c r="HB39" s="27">
        <v>19</v>
      </c>
      <c r="HC39" s="28">
        <v>0.010223581119816548</v>
      </c>
      <c r="HD39" s="27">
        <v>13</v>
      </c>
      <c r="HE39" s="28">
        <v>0.008606828714650525</v>
      </c>
      <c r="HF39" s="27">
        <v>3</v>
      </c>
      <c r="HG39" s="28">
        <v>-0.06690735183795948</v>
      </c>
      <c r="HH39" s="27">
        <v>24</v>
      </c>
      <c r="HI39" s="28">
        <v>-0.017989045776594142</v>
      </c>
      <c r="HJ39" s="27">
        <v>18</v>
      </c>
      <c r="HK39" s="28">
        <v>-0.0004093537327943509</v>
      </c>
      <c r="HL39" s="27">
        <v>17</v>
      </c>
      <c r="HM39" s="28">
        <v>0.007832096237522396</v>
      </c>
      <c r="HN39" s="27">
        <v>17</v>
      </c>
      <c r="HO39" s="28">
        <v>0.01036164160910199</v>
      </c>
      <c r="HP39" s="20">
        <v>9</v>
      </c>
    </row>
    <row r="40" spans="1:224" ht="15">
      <c r="A40" s="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</row>
    <row r="41" spans="1:224" ht="15">
      <c r="A41" s="10" t="s">
        <v>69</v>
      </c>
      <c r="B41" s="18">
        <v>51067</v>
      </c>
      <c r="C41" s="18">
        <v>52970</v>
      </c>
      <c r="D41" s="18">
        <v>54060</v>
      </c>
      <c r="E41" s="18">
        <v>55404</v>
      </c>
      <c r="F41" s="18">
        <v>58840</v>
      </c>
      <c r="G41" s="18">
        <v>57852</v>
      </c>
      <c r="H41" s="18">
        <v>55771</v>
      </c>
      <c r="I41" s="18">
        <v>56618</v>
      </c>
      <c r="J41" s="18">
        <v>58546</v>
      </c>
      <c r="K41" s="18">
        <v>62421</v>
      </c>
      <c r="L41" s="18">
        <v>62503</v>
      </c>
      <c r="M41" s="18">
        <v>60494</v>
      </c>
      <c r="N41" s="18">
        <v>59966</v>
      </c>
      <c r="O41" s="18">
        <v>59254</v>
      </c>
      <c r="P41" s="18">
        <v>62921</v>
      </c>
      <c r="Q41" s="18">
        <v>67356</v>
      </c>
      <c r="R41" s="18">
        <v>69721</v>
      </c>
      <c r="S41" s="18">
        <v>71601</v>
      </c>
      <c r="T41" s="18">
        <v>75025</v>
      </c>
      <c r="U41" s="18">
        <v>77008</v>
      </c>
      <c r="V41" s="18">
        <v>77942</v>
      </c>
      <c r="W41" s="18">
        <v>79351</v>
      </c>
      <c r="X41" s="18">
        <v>78468</v>
      </c>
      <c r="Y41" s="18">
        <v>77811</v>
      </c>
      <c r="Z41" s="18">
        <v>79164</v>
      </c>
      <c r="AA41" s="18">
        <v>81116</v>
      </c>
      <c r="AB41" s="18">
        <v>83212</v>
      </c>
      <c r="AC41" s="18">
        <v>83144</v>
      </c>
      <c r="AD41" s="18">
        <v>85111</v>
      </c>
      <c r="AE41" s="18">
        <v>86139</v>
      </c>
      <c r="AF41" s="18">
        <v>87653</v>
      </c>
      <c r="AG41" s="18">
        <v>89594</v>
      </c>
      <c r="AH41" s="18">
        <v>90874</v>
      </c>
      <c r="AI41" s="18">
        <v>91479</v>
      </c>
      <c r="AJ41" s="18">
        <v>91584</v>
      </c>
      <c r="AK41" s="18">
        <v>92984</v>
      </c>
      <c r="AL41" s="18">
        <v>94327</v>
      </c>
      <c r="AM41" s="18">
        <v>96166</v>
      </c>
      <c r="AN41" s="18">
        <v>95992</v>
      </c>
      <c r="AO41" s="18">
        <v>94747</v>
      </c>
      <c r="AP41" s="18">
        <v>91528</v>
      </c>
      <c r="AQ41" s="18">
        <v>89570</v>
      </c>
      <c r="AR41" s="18">
        <v>89602</v>
      </c>
      <c r="AS41" s="18">
        <v>90703</v>
      </c>
      <c r="AT41" s="18">
        <v>90943</v>
      </c>
      <c r="AU41" s="18"/>
      <c r="AV41" s="18">
        <v>1903</v>
      </c>
      <c r="AW41" s="18"/>
      <c r="AX41" s="18">
        <v>1090</v>
      </c>
      <c r="AY41" s="18"/>
      <c r="AZ41" s="18">
        <v>1344</v>
      </c>
      <c r="BA41" s="18"/>
      <c r="BB41" s="18">
        <v>3436</v>
      </c>
      <c r="BC41" s="18"/>
      <c r="BD41" s="18">
        <v>-988</v>
      </c>
      <c r="BE41" s="18"/>
      <c r="BF41" s="18">
        <v>-2081</v>
      </c>
      <c r="BG41" s="18"/>
      <c r="BH41" s="18">
        <v>847</v>
      </c>
      <c r="BI41" s="18"/>
      <c r="BJ41" s="18">
        <v>1928</v>
      </c>
      <c r="BK41" s="18"/>
      <c r="BL41" s="18">
        <v>3875</v>
      </c>
      <c r="BM41" s="18"/>
      <c r="BN41" s="18">
        <v>82</v>
      </c>
      <c r="BO41" s="18"/>
      <c r="BP41" s="18">
        <v>-2009</v>
      </c>
      <c r="BQ41" s="18"/>
      <c r="BR41" s="18">
        <v>-528</v>
      </c>
      <c r="BS41" s="18"/>
      <c r="BT41" s="18">
        <v>-712</v>
      </c>
      <c r="BU41" s="18"/>
      <c r="BV41" s="18">
        <v>3667</v>
      </c>
      <c r="BW41" s="18"/>
      <c r="BX41" s="18">
        <v>4435</v>
      </c>
      <c r="BY41" s="18"/>
      <c r="BZ41" s="18">
        <v>2365</v>
      </c>
      <c r="CA41" s="18"/>
      <c r="CB41" s="18">
        <v>1880</v>
      </c>
      <c r="CC41" s="18"/>
      <c r="CD41" s="18">
        <v>3424</v>
      </c>
      <c r="CE41" s="18"/>
      <c r="CF41" s="18">
        <v>1983</v>
      </c>
      <c r="CG41" s="18"/>
      <c r="CH41" s="18">
        <v>934</v>
      </c>
      <c r="CI41" s="18"/>
      <c r="CJ41" s="18">
        <v>1409</v>
      </c>
      <c r="CK41" s="18"/>
      <c r="CL41" s="18">
        <v>-883</v>
      </c>
      <c r="CM41" s="18"/>
      <c r="CN41" s="18">
        <v>-657</v>
      </c>
      <c r="CO41" s="18"/>
      <c r="CP41" s="18">
        <v>1353</v>
      </c>
      <c r="CQ41" s="18"/>
      <c r="CR41" s="18">
        <v>1952</v>
      </c>
      <c r="CS41" s="18"/>
      <c r="CT41" s="18">
        <v>2096</v>
      </c>
      <c r="CU41" s="18"/>
      <c r="CV41" s="18">
        <v>-68</v>
      </c>
      <c r="CW41" s="18"/>
      <c r="CX41" s="18">
        <v>1967</v>
      </c>
      <c r="CY41" s="18"/>
      <c r="CZ41" s="18">
        <v>1028</v>
      </c>
      <c r="DA41" s="18"/>
      <c r="DB41" s="18">
        <v>1514</v>
      </c>
      <c r="DC41" s="18"/>
      <c r="DD41" s="18">
        <v>1941</v>
      </c>
      <c r="DE41" s="18"/>
      <c r="DF41" s="18">
        <v>1280</v>
      </c>
      <c r="DG41" s="18"/>
      <c r="DH41" s="18">
        <v>605</v>
      </c>
      <c r="DI41" s="18"/>
      <c r="DJ41" s="18">
        <v>105</v>
      </c>
      <c r="DK41" s="18"/>
      <c r="DL41" s="18">
        <v>1400</v>
      </c>
      <c r="DM41" s="18"/>
      <c r="DN41" s="18">
        <v>1343</v>
      </c>
      <c r="DO41" s="18"/>
      <c r="DP41" s="18">
        <v>1839</v>
      </c>
      <c r="DQ41" s="18"/>
      <c r="DR41" s="18">
        <v>-174</v>
      </c>
      <c r="DS41" s="18"/>
      <c r="DT41" s="18">
        <v>-1245</v>
      </c>
      <c r="DU41" s="18"/>
      <c r="DV41" s="18">
        <v>-3219</v>
      </c>
      <c r="DW41" s="18"/>
      <c r="DX41" s="18">
        <v>-1958</v>
      </c>
      <c r="DY41" s="18"/>
      <c r="DZ41" s="18">
        <v>32</v>
      </c>
      <c r="EA41" s="18"/>
      <c r="EB41" s="18">
        <v>1101</v>
      </c>
      <c r="EC41" s="18"/>
      <c r="ED41" s="18">
        <v>240</v>
      </c>
      <c r="EE41" s="18"/>
      <c r="EF41" s="18"/>
      <c r="EG41" s="28">
        <v>0.03726476981220749</v>
      </c>
      <c r="EH41" s="27"/>
      <c r="EI41" s="28">
        <v>0.0205776854823485</v>
      </c>
      <c r="EJ41" s="27"/>
      <c r="EK41" s="28">
        <v>0.02486126526082131</v>
      </c>
      <c r="EL41" s="27"/>
      <c r="EM41" s="28">
        <v>0.06201718287488268</v>
      </c>
      <c r="EN41" s="27"/>
      <c r="EO41" s="28">
        <v>-0.0167912984364378</v>
      </c>
      <c r="EP41" s="27"/>
      <c r="EQ41" s="28">
        <v>-0.0359710986655604</v>
      </c>
      <c r="ER41" s="27"/>
      <c r="ES41" s="28">
        <v>0.015187104409101504</v>
      </c>
      <c r="ET41" s="27"/>
      <c r="EU41" s="28">
        <v>0.0340527747359497</v>
      </c>
      <c r="EV41" s="27"/>
      <c r="EW41" s="28">
        <v>0.0661872715471595</v>
      </c>
      <c r="EX41" s="27"/>
      <c r="EY41" s="28">
        <v>0.0013136604668300732</v>
      </c>
      <c r="EZ41" s="27"/>
      <c r="FA41" s="28">
        <v>-0.03214245716205622</v>
      </c>
      <c r="FB41" s="27"/>
      <c r="FC41" s="28">
        <v>-0.008728138327768043</v>
      </c>
      <c r="FD41" s="27"/>
      <c r="FE41" s="28">
        <v>-0.011873394923790147</v>
      </c>
      <c r="FF41" s="27"/>
      <c r="FG41" s="28">
        <v>0.06188611739291862</v>
      </c>
      <c r="FH41" s="27"/>
      <c r="FI41" s="28">
        <v>0.0704852116145643</v>
      </c>
      <c r="FJ41" s="27"/>
      <c r="FK41" s="28">
        <v>0.03511194251440109</v>
      </c>
      <c r="FL41" s="27"/>
      <c r="FM41" s="28">
        <v>0.026964616112792415</v>
      </c>
      <c r="FN41" s="27"/>
      <c r="FO41" s="28">
        <v>0.04782056116534685</v>
      </c>
      <c r="FP41" s="27"/>
      <c r="FQ41" s="28">
        <v>0.02643118960346551</v>
      </c>
      <c r="FR41" s="27"/>
      <c r="FS41" s="28">
        <v>0.012128610014543944</v>
      </c>
      <c r="FT41" s="27"/>
      <c r="FU41" s="28">
        <v>0.01807754484103564</v>
      </c>
      <c r="FV41" s="27"/>
      <c r="FW41" s="28">
        <v>-0.011127774067119508</v>
      </c>
      <c r="FX41" s="27"/>
      <c r="FY41" s="28">
        <v>-0.008372839883774278</v>
      </c>
      <c r="FZ41" s="27"/>
      <c r="GA41" s="28">
        <v>0.017388287003122952</v>
      </c>
      <c r="GB41" s="27"/>
      <c r="GC41" s="28">
        <v>0.024657672679500784</v>
      </c>
      <c r="GD41" s="27"/>
      <c r="GE41" s="28">
        <v>0.025839538438779033</v>
      </c>
      <c r="GF41" s="27"/>
      <c r="GG41" s="28">
        <v>-0.0008171898283901361</v>
      </c>
      <c r="GH41" s="27"/>
      <c r="GI41" s="28">
        <v>0.023657750408929087</v>
      </c>
      <c r="GJ41" s="27"/>
      <c r="GK41" s="28">
        <v>0.012078344749797323</v>
      </c>
      <c r="GL41" s="27"/>
      <c r="GM41" s="28">
        <v>0.017576243049025414</v>
      </c>
      <c r="GN41" s="27"/>
      <c r="GO41" s="28">
        <v>0.02214413653839572</v>
      </c>
      <c r="GP41" s="27"/>
      <c r="GQ41" s="28">
        <v>0.01428667098243186</v>
      </c>
      <c r="GR41" s="27"/>
      <c r="GS41" s="28">
        <v>0.006657569821951273</v>
      </c>
      <c r="GT41" s="27"/>
      <c r="GU41" s="28">
        <v>0.0011478044141278326</v>
      </c>
      <c r="GV41" s="27"/>
      <c r="GW41" s="28">
        <v>0.015286512928022362</v>
      </c>
      <c r="GX41" s="27"/>
      <c r="GY41" s="28">
        <v>0.014443345091628668</v>
      </c>
      <c r="GZ41" s="27"/>
      <c r="HA41" s="28">
        <v>0.019496008565946122</v>
      </c>
      <c r="HB41" s="27"/>
      <c r="HC41" s="28">
        <v>-0.0018093712954682529</v>
      </c>
      <c r="HD41" s="27"/>
      <c r="HE41" s="28">
        <v>-0.012969830819234937</v>
      </c>
      <c r="HF41" s="27"/>
      <c r="HG41" s="28">
        <v>-0.03397469049151952</v>
      </c>
      <c r="HH41" s="27"/>
      <c r="HI41" s="28">
        <v>-0.02139236080762171</v>
      </c>
      <c r="HJ41" s="27"/>
      <c r="HK41" s="28">
        <v>0.0003572624762755387</v>
      </c>
      <c r="HL41" s="27"/>
      <c r="HM41" s="28">
        <v>0.012287672150175219</v>
      </c>
      <c r="HN41" s="27"/>
      <c r="HO41" s="28">
        <v>0.002645998478550875</v>
      </c>
      <c r="HP41" s="20"/>
    </row>
    <row r="42" spans="1:224" ht="15">
      <c r="A42" s="9" t="s">
        <v>70</v>
      </c>
      <c r="B42" s="21">
        <v>11284</v>
      </c>
      <c r="C42" s="21">
        <v>11533</v>
      </c>
      <c r="D42" s="21">
        <v>11514</v>
      </c>
      <c r="E42" s="21">
        <v>11589</v>
      </c>
      <c r="F42" s="21">
        <v>12158</v>
      </c>
      <c r="G42" s="21">
        <v>12004</v>
      </c>
      <c r="H42" s="21">
        <v>11639</v>
      </c>
      <c r="I42" s="21">
        <v>11637</v>
      </c>
      <c r="J42" s="21">
        <v>11543</v>
      </c>
      <c r="K42" s="21">
        <v>11891</v>
      </c>
      <c r="L42" s="21">
        <v>12187</v>
      </c>
      <c r="M42" s="21">
        <v>11844</v>
      </c>
      <c r="N42" s="21">
        <v>11304</v>
      </c>
      <c r="O42" s="21">
        <v>10777</v>
      </c>
      <c r="P42" s="21">
        <v>10877</v>
      </c>
      <c r="Q42" s="21">
        <v>12221</v>
      </c>
      <c r="R42" s="21">
        <v>12057</v>
      </c>
      <c r="S42" s="21">
        <v>12218</v>
      </c>
      <c r="T42" s="21">
        <v>12993</v>
      </c>
      <c r="U42" s="21">
        <v>13235</v>
      </c>
      <c r="V42" s="21">
        <v>13271</v>
      </c>
      <c r="W42" s="21">
        <v>13511</v>
      </c>
      <c r="X42" s="21">
        <v>13080</v>
      </c>
      <c r="Y42" s="21">
        <v>12792</v>
      </c>
      <c r="Z42" s="21">
        <v>12509</v>
      </c>
      <c r="AA42" s="21">
        <v>12426</v>
      </c>
      <c r="AB42" s="21">
        <v>12581</v>
      </c>
      <c r="AC42" s="21">
        <v>12360</v>
      </c>
      <c r="AD42" s="21">
        <v>12338</v>
      </c>
      <c r="AE42" s="21">
        <v>12334</v>
      </c>
      <c r="AF42" s="21">
        <v>12202</v>
      </c>
      <c r="AG42" s="21">
        <v>12470</v>
      </c>
      <c r="AH42" s="21">
        <v>12511</v>
      </c>
      <c r="AI42" s="21">
        <v>12342</v>
      </c>
      <c r="AJ42" s="21">
        <v>12724</v>
      </c>
      <c r="AK42" s="21">
        <v>12861</v>
      </c>
      <c r="AL42" s="21">
        <v>12908</v>
      </c>
      <c r="AM42" s="21">
        <v>12691</v>
      </c>
      <c r="AN42" s="21">
        <v>12609</v>
      </c>
      <c r="AO42" s="21">
        <v>12259</v>
      </c>
      <c r="AP42" s="21">
        <v>11971</v>
      </c>
      <c r="AQ42" s="21">
        <v>11742</v>
      </c>
      <c r="AR42" s="21">
        <v>11725</v>
      </c>
      <c r="AS42" s="21">
        <v>11545</v>
      </c>
      <c r="AT42" s="21">
        <v>11626</v>
      </c>
      <c r="AU42" s="21"/>
      <c r="AV42" s="18">
        <v>249</v>
      </c>
      <c r="AW42" s="18">
        <v>9</v>
      </c>
      <c r="AX42" s="18">
        <v>-19</v>
      </c>
      <c r="AY42" s="18">
        <v>14</v>
      </c>
      <c r="AZ42" s="18">
        <v>75</v>
      </c>
      <c r="BA42" s="18">
        <v>17</v>
      </c>
      <c r="BB42" s="18">
        <v>569</v>
      </c>
      <c r="BC42" s="18">
        <v>14</v>
      </c>
      <c r="BD42" s="18">
        <v>-154</v>
      </c>
      <c r="BE42" s="18">
        <v>20</v>
      </c>
      <c r="BF42" s="18">
        <v>-365</v>
      </c>
      <c r="BG42" s="18">
        <v>12</v>
      </c>
      <c r="BH42" s="18">
        <v>-2</v>
      </c>
      <c r="BI42" s="18">
        <v>19</v>
      </c>
      <c r="BJ42" s="18">
        <v>-94</v>
      </c>
      <c r="BK42" s="18">
        <v>21</v>
      </c>
      <c r="BL42" s="18">
        <v>348</v>
      </c>
      <c r="BM42" s="18">
        <v>19</v>
      </c>
      <c r="BN42" s="18">
        <v>296</v>
      </c>
      <c r="BO42" s="18">
        <v>15</v>
      </c>
      <c r="BP42" s="18">
        <v>-343</v>
      </c>
      <c r="BQ42" s="18">
        <v>15</v>
      </c>
      <c r="BR42" s="18">
        <v>-540</v>
      </c>
      <c r="BS42" s="18">
        <v>21</v>
      </c>
      <c r="BT42" s="18">
        <v>-527</v>
      </c>
      <c r="BU42" s="18">
        <v>18</v>
      </c>
      <c r="BV42" s="18">
        <v>100</v>
      </c>
      <c r="BW42" s="18">
        <v>19</v>
      </c>
      <c r="BX42" s="18">
        <v>1344</v>
      </c>
      <c r="BY42" s="18">
        <v>11</v>
      </c>
      <c r="BZ42" s="18">
        <v>-164</v>
      </c>
      <c r="CA42" s="18">
        <v>24</v>
      </c>
      <c r="CB42" s="18">
        <v>161</v>
      </c>
      <c r="CC42" s="18">
        <v>22</v>
      </c>
      <c r="CD42" s="18">
        <v>775</v>
      </c>
      <c r="CE42" s="18">
        <v>16</v>
      </c>
      <c r="CF42" s="18">
        <v>242</v>
      </c>
      <c r="CG42" s="18">
        <v>23</v>
      </c>
      <c r="CH42" s="18">
        <v>36</v>
      </c>
      <c r="CI42" s="18">
        <v>22</v>
      </c>
      <c r="CJ42" s="18">
        <v>240</v>
      </c>
      <c r="CK42" s="18">
        <v>18</v>
      </c>
      <c r="CL42" s="18">
        <v>-431</v>
      </c>
      <c r="CM42" s="18">
        <v>14</v>
      </c>
      <c r="CN42" s="18">
        <v>-288</v>
      </c>
      <c r="CO42" s="18">
        <v>16</v>
      </c>
      <c r="CP42" s="18">
        <v>-283</v>
      </c>
      <c r="CQ42" s="18">
        <v>22</v>
      </c>
      <c r="CR42" s="18">
        <v>-83</v>
      </c>
      <c r="CS42" s="18">
        <v>23</v>
      </c>
      <c r="CT42" s="18">
        <v>155</v>
      </c>
      <c r="CU42" s="18">
        <v>19</v>
      </c>
      <c r="CV42" s="18">
        <v>-221</v>
      </c>
      <c r="CW42" s="18">
        <v>23</v>
      </c>
      <c r="CX42" s="18">
        <v>-22</v>
      </c>
      <c r="CY42" s="18">
        <v>23</v>
      </c>
      <c r="CZ42" s="18">
        <v>-4</v>
      </c>
      <c r="DA42" s="18">
        <v>22</v>
      </c>
      <c r="DB42" s="18">
        <v>-132</v>
      </c>
      <c r="DC42" s="18">
        <v>24</v>
      </c>
      <c r="DD42" s="18">
        <v>268</v>
      </c>
      <c r="DE42" s="18">
        <v>20</v>
      </c>
      <c r="DF42" s="18">
        <v>41</v>
      </c>
      <c r="DG42" s="18">
        <v>17</v>
      </c>
      <c r="DH42" s="18">
        <v>-169</v>
      </c>
      <c r="DI42" s="18">
        <v>20</v>
      </c>
      <c r="DJ42" s="18">
        <v>382</v>
      </c>
      <c r="DK42" s="18">
        <v>12</v>
      </c>
      <c r="DL42" s="18">
        <v>137</v>
      </c>
      <c r="DM42" s="18">
        <v>17</v>
      </c>
      <c r="DN42" s="18">
        <v>47</v>
      </c>
      <c r="DO42" s="18">
        <v>19</v>
      </c>
      <c r="DP42" s="18">
        <v>-217</v>
      </c>
      <c r="DQ42" s="18">
        <v>24</v>
      </c>
      <c r="DR42" s="18">
        <v>-82</v>
      </c>
      <c r="DS42" s="18">
        <v>20</v>
      </c>
      <c r="DT42" s="18">
        <v>-350</v>
      </c>
      <c r="DU42" s="18">
        <v>14</v>
      </c>
      <c r="DV42" s="18">
        <v>-288</v>
      </c>
      <c r="DW42" s="18">
        <v>4</v>
      </c>
      <c r="DX42" s="18">
        <v>-229</v>
      </c>
      <c r="DY42" s="18">
        <v>9</v>
      </c>
      <c r="DZ42" s="18">
        <v>-17</v>
      </c>
      <c r="EA42" s="18">
        <v>18</v>
      </c>
      <c r="EB42" s="18">
        <v>-180</v>
      </c>
      <c r="EC42" s="18">
        <v>24</v>
      </c>
      <c r="ED42" s="18">
        <v>81</v>
      </c>
      <c r="EE42" s="18">
        <v>18</v>
      </c>
      <c r="EF42" s="18"/>
      <c r="EG42" s="28">
        <v>0.02206664303438497</v>
      </c>
      <c r="EH42" s="27">
        <v>12</v>
      </c>
      <c r="EI42" s="28">
        <v>-0.0016474464579901153</v>
      </c>
      <c r="EJ42" s="27">
        <v>15</v>
      </c>
      <c r="EK42" s="28">
        <v>0.006513809275664409</v>
      </c>
      <c r="EL42" s="27">
        <v>16</v>
      </c>
      <c r="EM42" s="28">
        <v>0.04909828285443093</v>
      </c>
      <c r="EN42" s="27">
        <v>12</v>
      </c>
      <c r="EO42" s="28">
        <v>-0.012666556999506497</v>
      </c>
      <c r="EP42" s="27">
        <v>20</v>
      </c>
      <c r="EQ42" s="28">
        <v>-0.03040653115628124</v>
      </c>
      <c r="ER42" s="27">
        <v>16</v>
      </c>
      <c r="ES42" s="28">
        <v>-0.00017183606839075522</v>
      </c>
      <c r="ET42" s="27">
        <v>19</v>
      </c>
      <c r="EU42" s="28">
        <v>-0.008077683251697172</v>
      </c>
      <c r="EV42" s="27">
        <v>20</v>
      </c>
      <c r="EW42" s="28">
        <v>0.030148141730919172</v>
      </c>
      <c r="EX42" s="27">
        <v>23</v>
      </c>
      <c r="EY42" s="28">
        <v>0.024892776049112775</v>
      </c>
      <c r="EZ42" s="27">
        <v>13</v>
      </c>
      <c r="FA42" s="28">
        <v>-0.028144744399770247</v>
      </c>
      <c r="FB42" s="27">
        <v>19</v>
      </c>
      <c r="FC42" s="28">
        <v>-0.04559270516717325</v>
      </c>
      <c r="FD42" s="27">
        <v>24</v>
      </c>
      <c r="FE42" s="28">
        <v>-0.0466206652512385</v>
      </c>
      <c r="FF42" s="27">
        <v>23</v>
      </c>
      <c r="FG42" s="28">
        <v>0.009279020135473694</v>
      </c>
      <c r="FH42" s="27">
        <v>20</v>
      </c>
      <c r="FI42" s="28">
        <v>0.1235634825779167</v>
      </c>
      <c r="FJ42" s="27">
        <v>1</v>
      </c>
      <c r="FK42" s="28">
        <v>-0.013419523770558875</v>
      </c>
      <c r="FL42" s="27">
        <v>24</v>
      </c>
      <c r="FM42" s="28">
        <v>0.013353238782450028</v>
      </c>
      <c r="FN42" s="27">
        <v>22</v>
      </c>
      <c r="FO42" s="28">
        <v>0.06343100343755115</v>
      </c>
      <c r="FP42" s="27">
        <v>10</v>
      </c>
      <c r="FQ42" s="28">
        <v>0.01862541368429154</v>
      </c>
      <c r="FR42" s="27">
        <v>23</v>
      </c>
      <c r="FS42" s="28">
        <v>0.0027200604457876844</v>
      </c>
      <c r="FT42" s="27">
        <v>22</v>
      </c>
      <c r="FU42" s="28">
        <v>0.01808454524903926</v>
      </c>
      <c r="FV42" s="27">
        <v>13</v>
      </c>
      <c r="FW42" s="28">
        <v>-0.031899933387610095</v>
      </c>
      <c r="FX42" s="27">
        <v>19</v>
      </c>
      <c r="FY42" s="28">
        <v>-0.022018348623853212</v>
      </c>
      <c r="FZ42" s="27">
        <v>23</v>
      </c>
      <c r="GA42" s="28">
        <v>-0.022123202001250782</v>
      </c>
      <c r="GB42" s="27">
        <v>23</v>
      </c>
      <c r="GC42" s="28">
        <v>-0.006635222639699416</v>
      </c>
      <c r="GD42" s="27">
        <v>23</v>
      </c>
      <c r="GE42" s="28">
        <v>0.012473845163367133</v>
      </c>
      <c r="GF42" s="27">
        <v>17</v>
      </c>
      <c r="GG42" s="28">
        <v>-0.0175661712105556</v>
      </c>
      <c r="GH42" s="27">
        <v>24</v>
      </c>
      <c r="GI42" s="28">
        <v>-0.0017799352750809063</v>
      </c>
      <c r="GJ42" s="27">
        <v>23</v>
      </c>
      <c r="GK42" s="28">
        <v>-0.0003242016534284325</v>
      </c>
      <c r="GL42" s="27">
        <v>22</v>
      </c>
      <c r="GM42" s="28">
        <v>-0.010702124209502189</v>
      </c>
      <c r="GN42" s="27">
        <v>24</v>
      </c>
      <c r="GO42" s="28">
        <v>0.021963612522537288</v>
      </c>
      <c r="GP42" s="27">
        <v>11</v>
      </c>
      <c r="GQ42" s="28">
        <v>0.0032878909382518043</v>
      </c>
      <c r="GR42" s="27">
        <v>16</v>
      </c>
      <c r="GS42" s="28">
        <v>-0.013508112860682599</v>
      </c>
      <c r="GT42" s="27">
        <v>23</v>
      </c>
      <c r="GU42" s="28">
        <v>0.030951223464592448</v>
      </c>
      <c r="GV42" s="27">
        <v>6</v>
      </c>
      <c r="GW42" s="28">
        <v>0.010767054385413392</v>
      </c>
      <c r="GX42" s="27">
        <v>16</v>
      </c>
      <c r="GY42" s="28">
        <v>0.0036544592177902187</v>
      </c>
      <c r="GZ42" s="27">
        <v>18</v>
      </c>
      <c r="HA42" s="28">
        <v>-0.016811279826464208</v>
      </c>
      <c r="HB42" s="27">
        <v>24</v>
      </c>
      <c r="HC42" s="28">
        <v>-0.006461271767394216</v>
      </c>
      <c r="HD42" s="27">
        <v>20</v>
      </c>
      <c r="HE42" s="28">
        <v>-0.027757950670156236</v>
      </c>
      <c r="HF42" s="27">
        <v>22</v>
      </c>
      <c r="HG42" s="28">
        <v>-0.02349294395953993</v>
      </c>
      <c r="HH42" s="27">
        <v>5</v>
      </c>
      <c r="HI42" s="28">
        <v>-0.019129563110851223</v>
      </c>
      <c r="HJ42" s="27">
        <v>19</v>
      </c>
      <c r="HK42" s="28">
        <v>-0.0014477942428887754</v>
      </c>
      <c r="HL42" s="27">
        <v>18</v>
      </c>
      <c r="HM42" s="28">
        <v>-0.01535181236673774</v>
      </c>
      <c r="HN42" s="27">
        <v>24</v>
      </c>
      <c r="HO42" s="28">
        <v>0.007016024252923344</v>
      </c>
      <c r="HP42" s="20">
        <v>12</v>
      </c>
    </row>
    <row r="43" spans="1:224" ht="15">
      <c r="A43" s="9" t="s">
        <v>71</v>
      </c>
      <c r="B43" s="21">
        <v>4909</v>
      </c>
      <c r="C43" s="21">
        <v>4734</v>
      </c>
      <c r="D43" s="21">
        <v>4873</v>
      </c>
      <c r="E43" s="21">
        <v>5135</v>
      </c>
      <c r="F43" s="21">
        <v>5311</v>
      </c>
      <c r="G43" s="21">
        <v>5273</v>
      </c>
      <c r="H43" s="21">
        <v>5089</v>
      </c>
      <c r="I43" s="21">
        <v>4946</v>
      </c>
      <c r="J43" s="21">
        <v>4604</v>
      </c>
      <c r="K43" s="21">
        <v>4858</v>
      </c>
      <c r="L43" s="21">
        <v>4949</v>
      </c>
      <c r="M43" s="21">
        <v>4979</v>
      </c>
      <c r="N43" s="21">
        <v>4752</v>
      </c>
      <c r="O43" s="21">
        <v>4446</v>
      </c>
      <c r="P43" s="21">
        <v>4856</v>
      </c>
      <c r="Q43" s="21">
        <v>5055</v>
      </c>
      <c r="R43" s="21">
        <v>5246</v>
      </c>
      <c r="S43" s="21">
        <v>5454</v>
      </c>
      <c r="T43" s="21">
        <v>5952</v>
      </c>
      <c r="U43" s="21">
        <v>6291</v>
      </c>
      <c r="V43" s="21">
        <v>6282</v>
      </c>
      <c r="W43" s="21">
        <v>6373</v>
      </c>
      <c r="X43" s="21">
        <v>6374</v>
      </c>
      <c r="Y43" s="21">
        <v>6348</v>
      </c>
      <c r="Z43" s="21">
        <v>6564</v>
      </c>
      <c r="AA43" s="21">
        <v>6590</v>
      </c>
      <c r="AB43" s="21">
        <v>6554</v>
      </c>
      <c r="AC43" s="21">
        <v>6547</v>
      </c>
      <c r="AD43" s="21">
        <v>6684</v>
      </c>
      <c r="AE43" s="21">
        <v>7009</v>
      </c>
      <c r="AF43" s="21">
        <v>7467</v>
      </c>
      <c r="AG43" s="21">
        <v>7889</v>
      </c>
      <c r="AH43" s="21">
        <v>7848</v>
      </c>
      <c r="AI43" s="21">
        <v>7836</v>
      </c>
      <c r="AJ43" s="21">
        <v>7900</v>
      </c>
      <c r="AK43" s="21">
        <v>7764</v>
      </c>
      <c r="AL43" s="21">
        <v>7571</v>
      </c>
      <c r="AM43" s="21">
        <v>7742</v>
      </c>
      <c r="AN43" s="21">
        <v>7636</v>
      </c>
      <c r="AO43" s="21">
        <v>7563</v>
      </c>
      <c r="AP43" s="21">
        <v>7331</v>
      </c>
      <c r="AQ43" s="21">
        <v>7148</v>
      </c>
      <c r="AR43" s="21">
        <v>7086</v>
      </c>
      <c r="AS43" s="21">
        <v>7039</v>
      </c>
      <c r="AT43" s="21">
        <v>7062</v>
      </c>
      <c r="AU43" s="21"/>
      <c r="AV43" s="18">
        <v>-175</v>
      </c>
      <c r="AW43" s="18">
        <v>20</v>
      </c>
      <c r="AX43" s="18">
        <v>139</v>
      </c>
      <c r="AY43" s="18">
        <v>13</v>
      </c>
      <c r="AZ43" s="18">
        <v>262</v>
      </c>
      <c r="BA43" s="18">
        <v>15</v>
      </c>
      <c r="BB43" s="18">
        <v>176</v>
      </c>
      <c r="BC43" s="18">
        <v>21</v>
      </c>
      <c r="BD43" s="18">
        <v>-38</v>
      </c>
      <c r="BE43" s="18">
        <v>16</v>
      </c>
      <c r="BF43" s="18">
        <v>-184</v>
      </c>
      <c r="BG43" s="18">
        <v>10</v>
      </c>
      <c r="BH43" s="18">
        <v>-143</v>
      </c>
      <c r="BI43" s="18">
        <v>20</v>
      </c>
      <c r="BJ43" s="18">
        <v>-342</v>
      </c>
      <c r="BK43" s="18">
        <v>23</v>
      </c>
      <c r="BL43" s="18">
        <v>254</v>
      </c>
      <c r="BM43" s="18">
        <v>21</v>
      </c>
      <c r="BN43" s="18">
        <v>91</v>
      </c>
      <c r="BO43" s="18">
        <v>18</v>
      </c>
      <c r="BP43" s="18">
        <v>30</v>
      </c>
      <c r="BQ43" s="18">
        <v>10</v>
      </c>
      <c r="BR43" s="18">
        <v>-227</v>
      </c>
      <c r="BS43" s="18">
        <v>19</v>
      </c>
      <c r="BT43" s="18">
        <v>-306</v>
      </c>
      <c r="BU43" s="18">
        <v>13</v>
      </c>
      <c r="BV43" s="18">
        <v>410</v>
      </c>
      <c r="BW43" s="18">
        <v>15</v>
      </c>
      <c r="BX43" s="18">
        <v>199</v>
      </c>
      <c r="BY43" s="18">
        <v>19</v>
      </c>
      <c r="BZ43" s="18">
        <v>191</v>
      </c>
      <c r="CA43" s="18">
        <v>21</v>
      </c>
      <c r="CB43" s="18">
        <v>208</v>
      </c>
      <c r="CC43" s="18">
        <v>21</v>
      </c>
      <c r="CD43" s="18">
        <v>498</v>
      </c>
      <c r="CE43" s="18">
        <v>21</v>
      </c>
      <c r="CF43" s="18">
        <v>339</v>
      </c>
      <c r="CG43" s="18">
        <v>22</v>
      </c>
      <c r="CH43" s="18">
        <v>-9</v>
      </c>
      <c r="CI43" s="18">
        <v>24</v>
      </c>
      <c r="CJ43" s="18">
        <v>91</v>
      </c>
      <c r="CK43" s="18">
        <v>21</v>
      </c>
      <c r="CL43" s="18">
        <v>1</v>
      </c>
      <c r="CM43" s="18">
        <v>7</v>
      </c>
      <c r="CN43" s="18">
        <v>-26</v>
      </c>
      <c r="CO43" s="18">
        <v>13</v>
      </c>
      <c r="CP43" s="18">
        <v>216</v>
      </c>
      <c r="CQ43" s="18">
        <v>16</v>
      </c>
      <c r="CR43" s="18">
        <v>26</v>
      </c>
      <c r="CS43" s="18">
        <v>22</v>
      </c>
      <c r="CT43" s="18">
        <v>-36</v>
      </c>
      <c r="CU43" s="18">
        <v>23</v>
      </c>
      <c r="CV43" s="18">
        <v>-7</v>
      </c>
      <c r="CW43" s="18">
        <v>20</v>
      </c>
      <c r="CX43" s="18">
        <v>137</v>
      </c>
      <c r="CY43" s="18">
        <v>21</v>
      </c>
      <c r="CZ43" s="18">
        <v>325</v>
      </c>
      <c r="DA43" s="18">
        <v>16</v>
      </c>
      <c r="DB43" s="18">
        <v>458</v>
      </c>
      <c r="DC43" s="18">
        <v>17</v>
      </c>
      <c r="DD43" s="18">
        <v>422</v>
      </c>
      <c r="DE43" s="18">
        <v>17</v>
      </c>
      <c r="DF43" s="18">
        <v>-41</v>
      </c>
      <c r="DG43" s="18">
        <v>19</v>
      </c>
      <c r="DH43" s="18">
        <v>-12</v>
      </c>
      <c r="DI43" s="18">
        <v>17</v>
      </c>
      <c r="DJ43" s="18">
        <v>64</v>
      </c>
      <c r="DK43" s="18">
        <v>16</v>
      </c>
      <c r="DL43" s="18">
        <v>-136</v>
      </c>
      <c r="DM43" s="18">
        <v>22</v>
      </c>
      <c r="DN43" s="18">
        <v>-193</v>
      </c>
      <c r="DO43" s="18">
        <v>20</v>
      </c>
      <c r="DP43" s="18">
        <v>171</v>
      </c>
      <c r="DQ43" s="18">
        <v>20</v>
      </c>
      <c r="DR43" s="18">
        <v>-106</v>
      </c>
      <c r="DS43" s="18">
        <v>21</v>
      </c>
      <c r="DT43" s="18">
        <v>-73</v>
      </c>
      <c r="DU43" s="18">
        <v>11</v>
      </c>
      <c r="DV43" s="18">
        <v>-232</v>
      </c>
      <c r="DW43" s="18">
        <v>2</v>
      </c>
      <c r="DX43" s="18">
        <v>-183</v>
      </c>
      <c r="DY43" s="18">
        <v>7</v>
      </c>
      <c r="DZ43" s="18">
        <v>-62</v>
      </c>
      <c r="EA43" s="18">
        <v>19</v>
      </c>
      <c r="EB43" s="18">
        <v>-47</v>
      </c>
      <c r="EC43" s="18">
        <v>22</v>
      </c>
      <c r="ED43" s="18">
        <v>23</v>
      </c>
      <c r="EE43" s="18">
        <v>19</v>
      </c>
      <c r="EF43" s="18"/>
      <c r="EG43" s="28">
        <v>-0.035648808311265025</v>
      </c>
      <c r="EH43" s="27">
        <v>23</v>
      </c>
      <c r="EI43" s="28">
        <v>0.029362061681453316</v>
      </c>
      <c r="EJ43" s="27">
        <v>8</v>
      </c>
      <c r="EK43" s="28">
        <v>0.05376564744510568</v>
      </c>
      <c r="EL43" s="27">
        <v>6</v>
      </c>
      <c r="EM43" s="28">
        <v>0.034274586173320354</v>
      </c>
      <c r="EN43" s="27">
        <v>15</v>
      </c>
      <c r="EO43" s="28">
        <v>-0.007154961400866127</v>
      </c>
      <c r="EP43" s="27">
        <v>18</v>
      </c>
      <c r="EQ43" s="28">
        <v>-0.03489474682344017</v>
      </c>
      <c r="ER43" s="27">
        <v>18</v>
      </c>
      <c r="ES43" s="28">
        <v>-0.0280998231479662</v>
      </c>
      <c r="ET43" s="27">
        <v>22</v>
      </c>
      <c r="EU43" s="28">
        <v>-0.06914678528103518</v>
      </c>
      <c r="EV43" s="27">
        <v>24</v>
      </c>
      <c r="EW43" s="28">
        <v>0.05516941789748045</v>
      </c>
      <c r="EX43" s="27">
        <v>13</v>
      </c>
      <c r="EY43" s="28">
        <v>0.018731988472622477</v>
      </c>
      <c r="EZ43" s="27">
        <v>17</v>
      </c>
      <c r="FA43" s="28">
        <v>0.006061830672863205</v>
      </c>
      <c r="FB43" s="27">
        <v>9</v>
      </c>
      <c r="FC43" s="28">
        <v>-0.045591484233781884</v>
      </c>
      <c r="FD43" s="27">
        <v>23</v>
      </c>
      <c r="FE43" s="28">
        <v>-0.06439393939393939</v>
      </c>
      <c r="FF43" s="27">
        <v>24</v>
      </c>
      <c r="FG43" s="28">
        <v>0.09221772379667116</v>
      </c>
      <c r="FH43" s="27">
        <v>1</v>
      </c>
      <c r="FI43" s="28">
        <v>0.04098023064250412</v>
      </c>
      <c r="FJ43" s="27">
        <v>16</v>
      </c>
      <c r="FK43" s="28">
        <v>0.03778437190900099</v>
      </c>
      <c r="FL43" s="27">
        <v>10</v>
      </c>
      <c r="FM43" s="28">
        <v>0.03964925657643919</v>
      </c>
      <c r="FN43" s="27">
        <v>16</v>
      </c>
      <c r="FO43" s="28">
        <v>0.09130913091309131</v>
      </c>
      <c r="FP43" s="27">
        <v>3</v>
      </c>
      <c r="FQ43" s="28">
        <v>0.05695564516129032</v>
      </c>
      <c r="FR43" s="27">
        <v>10</v>
      </c>
      <c r="FS43" s="28">
        <v>-0.001430615164520744</v>
      </c>
      <c r="FT43" s="27">
        <v>24</v>
      </c>
      <c r="FU43" s="28">
        <v>0.014485832537408469</v>
      </c>
      <c r="FV43" s="27">
        <v>18</v>
      </c>
      <c r="FW43" s="28">
        <v>0.00015691197238349287</v>
      </c>
      <c r="FX43" s="27">
        <v>7</v>
      </c>
      <c r="FY43" s="28">
        <v>-0.004079071226859115</v>
      </c>
      <c r="FZ43" s="27">
        <v>13</v>
      </c>
      <c r="GA43" s="28">
        <v>0.034026465028355386</v>
      </c>
      <c r="GB43" s="27">
        <v>6</v>
      </c>
      <c r="GC43" s="28">
        <v>0.003960999390615478</v>
      </c>
      <c r="GD43" s="27">
        <v>22</v>
      </c>
      <c r="GE43" s="28">
        <v>-0.005462822458270106</v>
      </c>
      <c r="GF43" s="27">
        <v>23</v>
      </c>
      <c r="GG43" s="28">
        <v>-0.0010680500457735734</v>
      </c>
      <c r="GH43" s="27">
        <v>20</v>
      </c>
      <c r="GI43" s="28">
        <v>0.02092561478539789</v>
      </c>
      <c r="GJ43" s="27">
        <v>19</v>
      </c>
      <c r="GK43" s="28">
        <v>0.04862357869539198</v>
      </c>
      <c r="GL43" s="27">
        <v>4</v>
      </c>
      <c r="GM43" s="28">
        <v>0.06534455699814525</v>
      </c>
      <c r="GN43" s="27">
        <v>2</v>
      </c>
      <c r="GO43" s="28">
        <v>0.05651533413686889</v>
      </c>
      <c r="GP43" s="27">
        <v>1</v>
      </c>
      <c r="GQ43" s="28">
        <v>-0.0051971098998605655</v>
      </c>
      <c r="GR43" s="27">
        <v>20</v>
      </c>
      <c r="GS43" s="28">
        <v>-0.0015290519877675841</v>
      </c>
      <c r="GT43" s="27">
        <v>18</v>
      </c>
      <c r="GU43" s="28">
        <v>0.00816743236345074</v>
      </c>
      <c r="GV43" s="27">
        <v>11</v>
      </c>
      <c r="GW43" s="28">
        <v>-0.017215189873417722</v>
      </c>
      <c r="GX43" s="27">
        <v>23</v>
      </c>
      <c r="GY43" s="28">
        <v>-0.02485832045337455</v>
      </c>
      <c r="GZ43" s="27">
        <v>24</v>
      </c>
      <c r="HA43" s="28">
        <v>0.02258618412362964</v>
      </c>
      <c r="HB43" s="27">
        <v>12</v>
      </c>
      <c r="HC43" s="28">
        <v>-0.013691552570395246</v>
      </c>
      <c r="HD43" s="27">
        <v>23</v>
      </c>
      <c r="HE43" s="28">
        <v>-0.009559979046621267</v>
      </c>
      <c r="HF43" s="27">
        <v>19</v>
      </c>
      <c r="HG43" s="28">
        <v>-0.03067565780774825</v>
      </c>
      <c r="HH43" s="27">
        <v>13</v>
      </c>
      <c r="HI43" s="28">
        <v>-0.02496248806438412</v>
      </c>
      <c r="HJ43" s="27">
        <v>22</v>
      </c>
      <c r="HK43" s="28">
        <v>-0.008673754896474537</v>
      </c>
      <c r="HL43" s="27">
        <v>21</v>
      </c>
      <c r="HM43" s="28">
        <v>-0.006632797064634491</v>
      </c>
      <c r="HN43" s="27">
        <v>23</v>
      </c>
      <c r="HO43" s="28">
        <v>0.0032675095894303167</v>
      </c>
      <c r="HP43" s="20">
        <v>16</v>
      </c>
    </row>
    <row r="44" spans="1:224" ht="15">
      <c r="A44" s="9" t="s">
        <v>72</v>
      </c>
      <c r="B44" s="21">
        <v>24535</v>
      </c>
      <c r="C44" s="21">
        <v>25577</v>
      </c>
      <c r="D44" s="21">
        <v>25815</v>
      </c>
      <c r="E44" s="21">
        <v>26182</v>
      </c>
      <c r="F44" s="21">
        <v>28128</v>
      </c>
      <c r="G44" s="21">
        <v>27395</v>
      </c>
      <c r="H44" s="21">
        <v>26317</v>
      </c>
      <c r="I44" s="21">
        <v>26962</v>
      </c>
      <c r="J44" s="21">
        <v>28082</v>
      </c>
      <c r="K44" s="21">
        <v>29550</v>
      </c>
      <c r="L44" s="21">
        <v>29161</v>
      </c>
      <c r="M44" s="21">
        <v>28369</v>
      </c>
      <c r="N44" s="21">
        <v>28660</v>
      </c>
      <c r="O44" s="21">
        <v>28301</v>
      </c>
      <c r="P44" s="21">
        <v>30091</v>
      </c>
      <c r="Q44" s="21">
        <v>32382</v>
      </c>
      <c r="R44" s="21">
        <v>33528</v>
      </c>
      <c r="S44" s="21">
        <v>34221</v>
      </c>
      <c r="T44" s="21">
        <v>35481</v>
      </c>
      <c r="U44" s="21">
        <v>36165</v>
      </c>
      <c r="V44" s="21">
        <v>36673</v>
      </c>
      <c r="W44" s="21">
        <v>37655</v>
      </c>
      <c r="X44" s="21">
        <v>37791</v>
      </c>
      <c r="Y44" s="21">
        <v>37202</v>
      </c>
      <c r="Z44" s="21">
        <v>38419</v>
      </c>
      <c r="AA44" s="21">
        <v>39651</v>
      </c>
      <c r="AB44" s="21">
        <v>41172</v>
      </c>
      <c r="AC44" s="21">
        <v>41518</v>
      </c>
      <c r="AD44" s="21">
        <v>42641</v>
      </c>
      <c r="AE44" s="21">
        <v>43309</v>
      </c>
      <c r="AF44" s="21">
        <v>43543</v>
      </c>
      <c r="AG44" s="21">
        <v>44112</v>
      </c>
      <c r="AH44" s="21">
        <v>44590</v>
      </c>
      <c r="AI44" s="21">
        <v>44541</v>
      </c>
      <c r="AJ44" s="21">
        <v>44809</v>
      </c>
      <c r="AK44" s="21">
        <v>46545</v>
      </c>
      <c r="AL44" s="21">
        <v>48321</v>
      </c>
      <c r="AM44" s="21">
        <v>49624</v>
      </c>
      <c r="AN44" s="21">
        <v>49702</v>
      </c>
      <c r="AO44" s="21">
        <v>49288</v>
      </c>
      <c r="AP44" s="21">
        <v>47466</v>
      </c>
      <c r="AQ44" s="21">
        <v>46359</v>
      </c>
      <c r="AR44" s="21">
        <v>46363</v>
      </c>
      <c r="AS44" s="21">
        <v>46861</v>
      </c>
      <c r="AT44" s="21">
        <v>46702</v>
      </c>
      <c r="AU44" s="21"/>
      <c r="AV44" s="18">
        <v>1042</v>
      </c>
      <c r="AW44" s="18">
        <v>5</v>
      </c>
      <c r="AX44" s="18">
        <v>238</v>
      </c>
      <c r="AY44" s="18">
        <v>10</v>
      </c>
      <c r="AZ44" s="18">
        <v>367</v>
      </c>
      <c r="BA44" s="18">
        <v>14</v>
      </c>
      <c r="BB44" s="18">
        <v>1946</v>
      </c>
      <c r="BC44" s="18">
        <v>8</v>
      </c>
      <c r="BD44" s="18">
        <v>-733</v>
      </c>
      <c r="BE44" s="18">
        <v>21</v>
      </c>
      <c r="BF44" s="18">
        <v>-1078</v>
      </c>
      <c r="BG44" s="18">
        <v>20</v>
      </c>
      <c r="BH44" s="18">
        <v>645</v>
      </c>
      <c r="BI44" s="18">
        <v>8</v>
      </c>
      <c r="BJ44" s="18">
        <v>1120</v>
      </c>
      <c r="BK44" s="18">
        <v>11</v>
      </c>
      <c r="BL44" s="18">
        <v>1468</v>
      </c>
      <c r="BM44" s="18">
        <v>10</v>
      </c>
      <c r="BN44" s="18">
        <v>-389</v>
      </c>
      <c r="BO44" s="18">
        <v>24</v>
      </c>
      <c r="BP44" s="18">
        <v>-792</v>
      </c>
      <c r="BQ44" s="18">
        <v>20</v>
      </c>
      <c r="BR44" s="18">
        <v>291</v>
      </c>
      <c r="BS44" s="18">
        <v>10</v>
      </c>
      <c r="BT44" s="18">
        <v>-359</v>
      </c>
      <c r="BU44" s="18">
        <v>15</v>
      </c>
      <c r="BV44" s="18">
        <v>1790</v>
      </c>
      <c r="BW44" s="18">
        <v>6</v>
      </c>
      <c r="BX44" s="18">
        <v>2291</v>
      </c>
      <c r="BY44" s="18">
        <v>8</v>
      </c>
      <c r="BZ44" s="18">
        <v>1146</v>
      </c>
      <c r="CA44" s="18">
        <v>12</v>
      </c>
      <c r="CB44" s="18">
        <v>693</v>
      </c>
      <c r="CC44" s="18">
        <v>15</v>
      </c>
      <c r="CD44" s="18">
        <v>1260</v>
      </c>
      <c r="CE44" s="18">
        <v>12</v>
      </c>
      <c r="CF44" s="18">
        <v>684</v>
      </c>
      <c r="CG44" s="18">
        <v>18</v>
      </c>
      <c r="CH44" s="18">
        <v>508</v>
      </c>
      <c r="CI44" s="18">
        <v>15</v>
      </c>
      <c r="CJ44" s="18">
        <v>982</v>
      </c>
      <c r="CK44" s="18">
        <v>8</v>
      </c>
      <c r="CL44" s="18">
        <v>136</v>
      </c>
      <c r="CM44" s="18">
        <v>5</v>
      </c>
      <c r="CN44" s="18">
        <v>-589</v>
      </c>
      <c r="CO44" s="18">
        <v>18</v>
      </c>
      <c r="CP44" s="18">
        <v>1217</v>
      </c>
      <c r="CQ44" s="18">
        <v>9</v>
      </c>
      <c r="CR44" s="18">
        <v>1232</v>
      </c>
      <c r="CS44" s="18">
        <v>9</v>
      </c>
      <c r="CT44" s="18">
        <v>1521</v>
      </c>
      <c r="CU44" s="18">
        <v>7</v>
      </c>
      <c r="CV44" s="18">
        <v>346</v>
      </c>
      <c r="CW44" s="18">
        <v>14</v>
      </c>
      <c r="CX44" s="18">
        <v>1123</v>
      </c>
      <c r="CY44" s="18">
        <v>12</v>
      </c>
      <c r="CZ44" s="18">
        <v>668</v>
      </c>
      <c r="DA44" s="18">
        <v>14</v>
      </c>
      <c r="DB44" s="18">
        <v>234</v>
      </c>
      <c r="DC44" s="18">
        <v>21</v>
      </c>
      <c r="DD44" s="18">
        <v>569</v>
      </c>
      <c r="DE44" s="18">
        <v>15</v>
      </c>
      <c r="DF44" s="18">
        <v>478</v>
      </c>
      <c r="DG44" s="18">
        <v>13</v>
      </c>
      <c r="DH44" s="18">
        <v>-49</v>
      </c>
      <c r="DI44" s="18">
        <v>19</v>
      </c>
      <c r="DJ44" s="18">
        <v>268</v>
      </c>
      <c r="DK44" s="18">
        <v>14</v>
      </c>
      <c r="DL44" s="18">
        <v>1736</v>
      </c>
      <c r="DM44" s="18">
        <v>8</v>
      </c>
      <c r="DN44" s="18">
        <v>1776</v>
      </c>
      <c r="DO44" s="18">
        <v>8</v>
      </c>
      <c r="DP44" s="18">
        <v>1303</v>
      </c>
      <c r="DQ44" s="18">
        <v>7</v>
      </c>
      <c r="DR44" s="18">
        <v>78</v>
      </c>
      <c r="DS44" s="18">
        <v>15</v>
      </c>
      <c r="DT44" s="18">
        <v>-414</v>
      </c>
      <c r="DU44" s="18">
        <v>16</v>
      </c>
      <c r="DV44" s="18">
        <v>-1822</v>
      </c>
      <c r="DW44" s="18">
        <v>14</v>
      </c>
      <c r="DX44" s="18">
        <v>-1107</v>
      </c>
      <c r="DY44" s="18">
        <v>20</v>
      </c>
      <c r="DZ44" s="18">
        <v>4</v>
      </c>
      <c r="EA44" s="18">
        <v>16</v>
      </c>
      <c r="EB44" s="18">
        <v>498</v>
      </c>
      <c r="EC44" s="18">
        <v>13</v>
      </c>
      <c r="ED44" s="18">
        <v>-159</v>
      </c>
      <c r="EE44" s="18">
        <v>22</v>
      </c>
      <c r="EF44" s="18"/>
      <c r="EG44" s="28">
        <v>0.042469940900754025</v>
      </c>
      <c r="EH44" s="27">
        <v>8</v>
      </c>
      <c r="EI44" s="28">
        <v>0.009305235172225045</v>
      </c>
      <c r="EJ44" s="27">
        <v>13</v>
      </c>
      <c r="EK44" s="28">
        <v>0.014216540770869649</v>
      </c>
      <c r="EL44" s="27">
        <v>15</v>
      </c>
      <c r="EM44" s="28">
        <v>0.07432587273699488</v>
      </c>
      <c r="EN44" s="27">
        <v>5</v>
      </c>
      <c r="EO44" s="28">
        <v>-0.0260594425483504</v>
      </c>
      <c r="EP44" s="27">
        <v>22</v>
      </c>
      <c r="EQ44" s="28">
        <v>-0.039350246395327616</v>
      </c>
      <c r="ER44" s="27">
        <v>19</v>
      </c>
      <c r="ES44" s="28">
        <v>0.024508872591860773</v>
      </c>
      <c r="ET44" s="27">
        <v>8</v>
      </c>
      <c r="EU44" s="28">
        <v>0.04153994510792968</v>
      </c>
      <c r="EV44" s="27">
        <v>10</v>
      </c>
      <c r="EW44" s="28">
        <v>0.05227547895449042</v>
      </c>
      <c r="EX44" s="27">
        <v>16</v>
      </c>
      <c r="EY44" s="28">
        <v>-0.013164128595600677</v>
      </c>
      <c r="EZ44" s="27">
        <v>24</v>
      </c>
      <c r="FA44" s="28">
        <v>-0.027159562429271974</v>
      </c>
      <c r="FB44" s="27">
        <v>18</v>
      </c>
      <c r="FC44" s="28">
        <v>0.010257675631851669</v>
      </c>
      <c r="FD44" s="27">
        <v>8</v>
      </c>
      <c r="FE44" s="28">
        <v>-0.012526168876482903</v>
      </c>
      <c r="FF44" s="27">
        <v>11</v>
      </c>
      <c r="FG44" s="28">
        <v>0.06324864845765167</v>
      </c>
      <c r="FH44" s="27">
        <v>7</v>
      </c>
      <c r="FI44" s="28">
        <v>0.07613572164434548</v>
      </c>
      <c r="FJ44" s="27">
        <v>4</v>
      </c>
      <c r="FK44" s="28">
        <v>0.035390031498980914</v>
      </c>
      <c r="FL44" s="27">
        <v>12</v>
      </c>
      <c r="FM44" s="28">
        <v>0.02066929133858268</v>
      </c>
      <c r="FN44" s="27">
        <v>21</v>
      </c>
      <c r="FO44" s="28">
        <v>0.0368194968002104</v>
      </c>
      <c r="FP44" s="27">
        <v>21</v>
      </c>
      <c r="FQ44" s="28">
        <v>0.019277923395620192</v>
      </c>
      <c r="FR44" s="27">
        <v>22</v>
      </c>
      <c r="FS44" s="28">
        <v>0.014046730264067468</v>
      </c>
      <c r="FT44" s="27">
        <v>18</v>
      </c>
      <c r="FU44" s="28">
        <v>0.026777193030294768</v>
      </c>
      <c r="FV44" s="27">
        <v>9</v>
      </c>
      <c r="FW44" s="28">
        <v>0.0036117381489841984</v>
      </c>
      <c r="FX44" s="27">
        <v>6</v>
      </c>
      <c r="FY44" s="28">
        <v>-0.01558572146807441</v>
      </c>
      <c r="FZ44" s="27">
        <v>20</v>
      </c>
      <c r="GA44" s="28">
        <v>0.03271329498414064</v>
      </c>
      <c r="GB44" s="27">
        <v>8</v>
      </c>
      <c r="GC44" s="28">
        <v>0.0320674666180796</v>
      </c>
      <c r="GD44" s="27">
        <v>8</v>
      </c>
      <c r="GE44" s="28">
        <v>0.038359688280245136</v>
      </c>
      <c r="GF44" s="27">
        <v>4</v>
      </c>
      <c r="GG44" s="28">
        <v>0.008403769552122803</v>
      </c>
      <c r="GH44" s="27">
        <v>15</v>
      </c>
      <c r="GI44" s="28">
        <v>0.027048509080398863</v>
      </c>
      <c r="GJ44" s="27">
        <v>15</v>
      </c>
      <c r="GK44" s="28">
        <v>0.015665673881944606</v>
      </c>
      <c r="GL44" s="27">
        <v>14</v>
      </c>
      <c r="GM44" s="28">
        <v>0.0054030340114064055</v>
      </c>
      <c r="GN44" s="27">
        <v>22</v>
      </c>
      <c r="GO44" s="28">
        <v>0.013067542429322739</v>
      </c>
      <c r="GP44" s="27">
        <v>17</v>
      </c>
      <c r="GQ44" s="28">
        <v>0.010836053681537904</v>
      </c>
      <c r="GR44" s="27">
        <v>13</v>
      </c>
      <c r="GS44" s="28">
        <v>-0.001098901098901099</v>
      </c>
      <c r="GT44" s="27">
        <v>17</v>
      </c>
      <c r="GU44" s="28">
        <v>0.006016928223434588</v>
      </c>
      <c r="GV44" s="27">
        <v>13</v>
      </c>
      <c r="GW44" s="28">
        <v>0.03874221696534178</v>
      </c>
      <c r="GX44" s="27">
        <v>2</v>
      </c>
      <c r="GY44" s="28">
        <v>0.03815662262326781</v>
      </c>
      <c r="GZ44" s="27">
        <v>2</v>
      </c>
      <c r="HA44" s="28">
        <v>0.026965501541772727</v>
      </c>
      <c r="HB44" s="27">
        <v>8</v>
      </c>
      <c r="HC44" s="28">
        <v>0.001571820087054651</v>
      </c>
      <c r="HD44" s="27">
        <v>15</v>
      </c>
      <c r="HE44" s="28">
        <v>-0.008329644682306547</v>
      </c>
      <c r="HF44" s="27">
        <v>16</v>
      </c>
      <c r="HG44" s="28">
        <v>-0.0369664015581886</v>
      </c>
      <c r="HH44" s="27">
        <v>19</v>
      </c>
      <c r="HI44" s="28">
        <v>-0.023321956769055744</v>
      </c>
      <c r="HJ44" s="27">
        <v>21</v>
      </c>
      <c r="HK44" s="28">
        <v>8.628313811773334E-05</v>
      </c>
      <c r="HL44" s="27">
        <v>16</v>
      </c>
      <c r="HM44" s="28">
        <v>0.010741323900524125</v>
      </c>
      <c r="HN44" s="27">
        <v>12</v>
      </c>
      <c r="HO44" s="28">
        <v>-0.003393013379996159</v>
      </c>
      <c r="HP44" s="20">
        <v>21</v>
      </c>
    </row>
    <row r="45" spans="1:224" ht="15">
      <c r="A45" s="16" t="s">
        <v>73</v>
      </c>
      <c r="B45" s="17">
        <v>10339</v>
      </c>
      <c r="C45" s="17">
        <v>11126</v>
      </c>
      <c r="D45" s="17">
        <v>11858</v>
      </c>
      <c r="E45" s="17">
        <v>12498</v>
      </c>
      <c r="F45" s="17">
        <v>13243</v>
      </c>
      <c r="G45" s="17">
        <v>13180</v>
      </c>
      <c r="H45" s="17">
        <v>12726</v>
      </c>
      <c r="I45" s="17">
        <v>13073</v>
      </c>
      <c r="J45" s="17">
        <v>14317</v>
      </c>
      <c r="K45" s="17">
        <v>16122</v>
      </c>
      <c r="L45" s="17">
        <v>16206</v>
      </c>
      <c r="M45" s="17">
        <v>15302</v>
      </c>
      <c r="N45" s="17">
        <v>15250</v>
      </c>
      <c r="O45" s="17">
        <v>15730</v>
      </c>
      <c r="P45" s="17">
        <v>17097</v>
      </c>
      <c r="Q45" s="17">
        <v>17698</v>
      </c>
      <c r="R45" s="17">
        <v>18890</v>
      </c>
      <c r="S45" s="17">
        <v>19708</v>
      </c>
      <c r="T45" s="17">
        <v>20599</v>
      </c>
      <c r="U45" s="17">
        <v>21317</v>
      </c>
      <c r="V45" s="17">
        <v>21716</v>
      </c>
      <c r="W45" s="17">
        <v>21812</v>
      </c>
      <c r="X45" s="17">
        <v>21223</v>
      </c>
      <c r="Y45" s="17">
        <v>21469</v>
      </c>
      <c r="Z45" s="17">
        <v>21672</v>
      </c>
      <c r="AA45" s="17">
        <v>22449</v>
      </c>
      <c r="AB45" s="17">
        <v>22905</v>
      </c>
      <c r="AC45" s="17">
        <v>22719</v>
      </c>
      <c r="AD45" s="17">
        <v>23448</v>
      </c>
      <c r="AE45" s="17">
        <v>23487</v>
      </c>
      <c r="AF45" s="17">
        <v>24441</v>
      </c>
      <c r="AG45" s="17">
        <v>25123</v>
      </c>
      <c r="AH45" s="17">
        <v>25925</v>
      </c>
      <c r="AI45" s="17">
        <v>26760</v>
      </c>
      <c r="AJ45" s="17">
        <v>26151</v>
      </c>
      <c r="AK45" s="17">
        <v>25814</v>
      </c>
      <c r="AL45" s="17">
        <v>25527</v>
      </c>
      <c r="AM45" s="17">
        <v>26109</v>
      </c>
      <c r="AN45" s="17">
        <v>26045</v>
      </c>
      <c r="AO45" s="17">
        <v>25637</v>
      </c>
      <c r="AP45" s="17">
        <v>24760</v>
      </c>
      <c r="AQ45" s="17">
        <v>24321</v>
      </c>
      <c r="AR45" s="17">
        <v>24428</v>
      </c>
      <c r="AS45" s="17">
        <v>25258</v>
      </c>
      <c r="AT45" s="17">
        <v>25553</v>
      </c>
      <c r="AU45" s="21"/>
      <c r="AV45" s="26">
        <v>787</v>
      </c>
      <c r="AW45" s="26">
        <v>6</v>
      </c>
      <c r="AX45" s="26">
        <v>732</v>
      </c>
      <c r="AY45" s="26">
        <v>6</v>
      </c>
      <c r="AZ45" s="26">
        <v>640</v>
      </c>
      <c r="BA45" s="26">
        <v>9</v>
      </c>
      <c r="BB45" s="26">
        <v>745</v>
      </c>
      <c r="BC45" s="26">
        <v>13</v>
      </c>
      <c r="BD45" s="26">
        <v>-63</v>
      </c>
      <c r="BE45" s="26">
        <v>17</v>
      </c>
      <c r="BF45" s="26">
        <v>-454</v>
      </c>
      <c r="BG45" s="26">
        <v>13</v>
      </c>
      <c r="BH45" s="26">
        <v>347</v>
      </c>
      <c r="BI45" s="26">
        <v>11</v>
      </c>
      <c r="BJ45" s="26">
        <v>1244</v>
      </c>
      <c r="BK45" s="26">
        <v>10</v>
      </c>
      <c r="BL45" s="26">
        <v>1805</v>
      </c>
      <c r="BM45" s="26">
        <v>8</v>
      </c>
      <c r="BN45" s="26">
        <v>84</v>
      </c>
      <c r="BO45" s="26">
        <v>20</v>
      </c>
      <c r="BP45" s="26">
        <v>-904</v>
      </c>
      <c r="BQ45" s="26">
        <v>21</v>
      </c>
      <c r="BR45" s="26">
        <v>-52</v>
      </c>
      <c r="BS45" s="26">
        <v>16</v>
      </c>
      <c r="BT45" s="26">
        <v>480</v>
      </c>
      <c r="BU45" s="26">
        <v>5</v>
      </c>
      <c r="BV45" s="26">
        <v>1367</v>
      </c>
      <c r="BW45" s="26">
        <v>11</v>
      </c>
      <c r="BX45" s="26">
        <v>601</v>
      </c>
      <c r="BY45" s="26">
        <v>15</v>
      </c>
      <c r="BZ45" s="26">
        <v>1192</v>
      </c>
      <c r="CA45" s="26">
        <v>11</v>
      </c>
      <c r="CB45" s="26">
        <v>818</v>
      </c>
      <c r="CC45" s="26">
        <v>13</v>
      </c>
      <c r="CD45" s="26">
        <v>891</v>
      </c>
      <c r="CE45" s="26">
        <v>15</v>
      </c>
      <c r="CF45" s="26">
        <v>718</v>
      </c>
      <c r="CG45" s="26">
        <v>17</v>
      </c>
      <c r="CH45" s="26">
        <v>399</v>
      </c>
      <c r="CI45" s="26">
        <v>18</v>
      </c>
      <c r="CJ45" s="26">
        <v>96</v>
      </c>
      <c r="CK45" s="26">
        <v>20</v>
      </c>
      <c r="CL45" s="26">
        <v>-589</v>
      </c>
      <c r="CM45" s="26">
        <v>17</v>
      </c>
      <c r="CN45" s="26">
        <v>246</v>
      </c>
      <c r="CO45" s="26">
        <v>8</v>
      </c>
      <c r="CP45" s="26">
        <v>203</v>
      </c>
      <c r="CQ45" s="26">
        <v>17</v>
      </c>
      <c r="CR45" s="26">
        <v>777</v>
      </c>
      <c r="CS45" s="26">
        <v>12</v>
      </c>
      <c r="CT45" s="26">
        <v>456</v>
      </c>
      <c r="CU45" s="26">
        <v>14</v>
      </c>
      <c r="CV45" s="26">
        <v>-186</v>
      </c>
      <c r="CW45" s="26">
        <v>22</v>
      </c>
      <c r="CX45" s="26">
        <v>729</v>
      </c>
      <c r="CY45" s="26">
        <v>14</v>
      </c>
      <c r="CZ45" s="26">
        <v>39</v>
      </c>
      <c r="DA45" s="26">
        <v>19</v>
      </c>
      <c r="DB45" s="26">
        <v>954</v>
      </c>
      <c r="DC45" s="26">
        <v>11</v>
      </c>
      <c r="DD45" s="26">
        <v>682</v>
      </c>
      <c r="DE45" s="26">
        <v>12</v>
      </c>
      <c r="DF45" s="26">
        <v>802</v>
      </c>
      <c r="DG45" s="26">
        <v>11</v>
      </c>
      <c r="DH45" s="26">
        <v>835</v>
      </c>
      <c r="DI45" s="26">
        <v>12</v>
      </c>
      <c r="DJ45" s="26">
        <v>-609</v>
      </c>
      <c r="DK45" s="26">
        <v>21</v>
      </c>
      <c r="DL45" s="26">
        <v>-337</v>
      </c>
      <c r="DM45" s="26">
        <v>23</v>
      </c>
      <c r="DN45" s="26">
        <v>-287</v>
      </c>
      <c r="DO45" s="26">
        <v>22</v>
      </c>
      <c r="DP45" s="26">
        <v>582</v>
      </c>
      <c r="DQ45" s="26">
        <v>15</v>
      </c>
      <c r="DR45" s="26">
        <v>-64</v>
      </c>
      <c r="DS45" s="26">
        <v>19</v>
      </c>
      <c r="DT45" s="26">
        <v>-408</v>
      </c>
      <c r="DU45" s="26">
        <v>15</v>
      </c>
      <c r="DV45" s="26">
        <v>-877</v>
      </c>
      <c r="DW45" s="26">
        <v>10</v>
      </c>
      <c r="DX45" s="26">
        <v>-439</v>
      </c>
      <c r="DY45" s="26">
        <v>15</v>
      </c>
      <c r="DZ45" s="26">
        <v>107</v>
      </c>
      <c r="EA45" s="26">
        <v>12</v>
      </c>
      <c r="EB45" s="26">
        <v>830</v>
      </c>
      <c r="EC45" s="26">
        <v>11</v>
      </c>
      <c r="ED45" s="26">
        <v>295</v>
      </c>
      <c r="EE45" s="26">
        <v>10</v>
      </c>
      <c r="EF45" s="18"/>
      <c r="EG45" s="25">
        <v>0.07611954734500435</v>
      </c>
      <c r="EH45" s="24">
        <v>2</v>
      </c>
      <c r="EI45" s="25">
        <v>0.06579183893582599</v>
      </c>
      <c r="EJ45" s="24">
        <v>4</v>
      </c>
      <c r="EK45" s="25">
        <v>0.053972002023950076</v>
      </c>
      <c r="EL45" s="24">
        <v>5</v>
      </c>
      <c r="EM45" s="25">
        <v>0.05960953752600416</v>
      </c>
      <c r="EN45" s="24">
        <v>7</v>
      </c>
      <c r="EO45" s="25">
        <v>-0.004757230234841048</v>
      </c>
      <c r="EP45" s="24">
        <v>17</v>
      </c>
      <c r="EQ45" s="25">
        <v>-0.034446130500758725</v>
      </c>
      <c r="ER45" s="24">
        <v>17</v>
      </c>
      <c r="ES45" s="25">
        <v>0.027267012415527266</v>
      </c>
      <c r="ET45" s="24">
        <v>7</v>
      </c>
      <c r="EU45" s="25">
        <v>0.09515795915245162</v>
      </c>
      <c r="EV45" s="24">
        <v>2</v>
      </c>
      <c r="EW45" s="25">
        <v>0.12607389816302297</v>
      </c>
      <c r="EX45" s="24">
        <v>2</v>
      </c>
      <c r="EY45" s="25">
        <v>0.005210271678451805</v>
      </c>
      <c r="EZ45" s="24">
        <v>20</v>
      </c>
      <c r="FA45" s="25">
        <v>-0.05578180920646674</v>
      </c>
      <c r="FB45" s="24">
        <v>23</v>
      </c>
      <c r="FC45" s="25">
        <v>-0.003398248594954908</v>
      </c>
      <c r="FD45" s="24">
        <v>16</v>
      </c>
      <c r="FE45" s="25">
        <v>0.031475409836065574</v>
      </c>
      <c r="FF45" s="24">
        <v>2</v>
      </c>
      <c r="FG45" s="25">
        <v>0.08690400508582327</v>
      </c>
      <c r="FH45" s="24">
        <v>2</v>
      </c>
      <c r="FI45" s="25">
        <v>0.03515236591214833</v>
      </c>
      <c r="FJ45" s="24">
        <v>18</v>
      </c>
      <c r="FK45" s="25">
        <v>0.06735224319132105</v>
      </c>
      <c r="FL45" s="24">
        <v>3</v>
      </c>
      <c r="FM45" s="25">
        <v>0.043303335097935415</v>
      </c>
      <c r="FN45" s="24">
        <v>13</v>
      </c>
      <c r="FO45" s="25">
        <v>0.045210066977877</v>
      </c>
      <c r="FP45" s="24">
        <v>14</v>
      </c>
      <c r="FQ45" s="25">
        <v>0.03485606097383368</v>
      </c>
      <c r="FR45" s="24">
        <v>16</v>
      </c>
      <c r="FS45" s="25">
        <v>0.018717455551906927</v>
      </c>
      <c r="FT45" s="24">
        <v>14</v>
      </c>
      <c r="FU45" s="25">
        <v>0.004420703628660895</v>
      </c>
      <c r="FV45" s="24">
        <v>21</v>
      </c>
      <c r="FW45" s="25">
        <v>-0.02700348432055749</v>
      </c>
      <c r="FX45" s="24">
        <v>15</v>
      </c>
      <c r="FY45" s="25">
        <v>0.011591198228337181</v>
      </c>
      <c r="FZ45" s="24">
        <v>8</v>
      </c>
      <c r="GA45" s="25">
        <v>0.009455493968046952</v>
      </c>
      <c r="GB45" s="24">
        <v>18</v>
      </c>
      <c r="GC45" s="25">
        <v>0.035852713178294575</v>
      </c>
      <c r="GD45" s="24">
        <v>5</v>
      </c>
      <c r="GE45" s="25">
        <v>0.020312708806628357</v>
      </c>
      <c r="GF45" s="24">
        <v>14</v>
      </c>
      <c r="GG45" s="25">
        <v>-0.008120497707924034</v>
      </c>
      <c r="GH45" s="24">
        <v>21</v>
      </c>
      <c r="GI45" s="25">
        <v>0.03208767991548924</v>
      </c>
      <c r="GJ45" s="24">
        <v>13</v>
      </c>
      <c r="GK45" s="25">
        <v>0.0016632548618219038</v>
      </c>
      <c r="GL45" s="24">
        <v>19</v>
      </c>
      <c r="GM45" s="25">
        <v>0.040618214331332225</v>
      </c>
      <c r="GN45" s="24">
        <v>5</v>
      </c>
      <c r="GO45" s="25">
        <v>0.02790393191767931</v>
      </c>
      <c r="GP45" s="24">
        <v>10</v>
      </c>
      <c r="GQ45" s="25">
        <v>0.03192293913943398</v>
      </c>
      <c r="GR45" s="24">
        <v>9</v>
      </c>
      <c r="GS45" s="25">
        <v>0.032208293153326906</v>
      </c>
      <c r="GT45" s="24">
        <v>8</v>
      </c>
      <c r="GU45" s="25">
        <v>-0.022757847533632285</v>
      </c>
      <c r="GV45" s="24">
        <v>24</v>
      </c>
      <c r="GW45" s="25">
        <v>-0.012886696493441933</v>
      </c>
      <c r="GX45" s="24">
        <v>22</v>
      </c>
      <c r="GY45" s="25">
        <v>-0.011117997985589215</v>
      </c>
      <c r="GZ45" s="24">
        <v>22</v>
      </c>
      <c r="HA45" s="25">
        <v>0.022799388882359856</v>
      </c>
      <c r="HB45" s="24">
        <v>11</v>
      </c>
      <c r="HC45" s="25">
        <v>-0.002451262016929028</v>
      </c>
      <c r="HD45" s="24">
        <v>18</v>
      </c>
      <c r="HE45" s="25">
        <v>-0.015665194855058552</v>
      </c>
      <c r="HF45" s="24">
        <v>21</v>
      </c>
      <c r="HG45" s="25">
        <v>-0.03420837071420213</v>
      </c>
      <c r="HH45" s="24">
        <v>15</v>
      </c>
      <c r="HI45" s="25">
        <v>-0.017730210016155087</v>
      </c>
      <c r="HJ45" s="24">
        <v>17</v>
      </c>
      <c r="HK45" s="25">
        <v>0.00439949015254307</v>
      </c>
      <c r="HL45" s="24">
        <v>11</v>
      </c>
      <c r="HM45" s="25">
        <v>0.03397740298018667</v>
      </c>
      <c r="HN45" s="24">
        <v>4</v>
      </c>
      <c r="HO45" s="25">
        <v>0.011679467891361152</v>
      </c>
      <c r="HP45" s="23">
        <v>8</v>
      </c>
    </row>
    <row r="46" spans="1:218" ht="12.75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2"/>
      <c r="EF46" s="13"/>
      <c r="EG46" s="12"/>
      <c r="EH46" s="13"/>
      <c r="EI46" s="12"/>
      <c r="EJ46" s="13"/>
      <c r="EK46" s="12"/>
      <c r="EL46" s="13"/>
      <c r="EM46" s="12"/>
      <c r="EN46" s="13"/>
      <c r="EO46" s="12"/>
      <c r="EP46" s="13"/>
      <c r="EQ46" s="12"/>
      <c r="ER46" s="13"/>
      <c r="ES46" s="12"/>
      <c r="ET46" s="13"/>
      <c r="EU46" s="12"/>
      <c r="EV46" s="13"/>
      <c r="EW46" s="12"/>
      <c r="EX46" s="13"/>
      <c r="EY46" s="12"/>
      <c r="EZ46" s="13"/>
      <c r="FA46" s="12"/>
      <c r="FB46" s="13"/>
      <c r="FC46" s="12"/>
      <c r="FD46" s="13"/>
      <c r="FE46" s="12"/>
      <c r="FF46" s="13"/>
      <c r="FG46" s="12"/>
      <c r="FH46" s="13"/>
      <c r="FI46" s="12"/>
      <c r="FJ46" s="13"/>
      <c r="FK46" s="12"/>
      <c r="FL46" s="13"/>
      <c r="FM46" s="12"/>
      <c r="FN46" s="13"/>
      <c r="FO46" s="12"/>
      <c r="FP46" s="13"/>
      <c r="FQ46" s="12"/>
      <c r="FR46" s="13"/>
      <c r="FS46" s="12"/>
      <c r="FT46" s="13"/>
      <c r="FU46" s="12"/>
      <c r="FV46" s="13"/>
      <c r="FW46" s="12"/>
      <c r="FX46" s="13"/>
      <c r="FY46" s="12"/>
      <c r="FZ46" s="13"/>
      <c r="GA46" s="12"/>
      <c r="GB46" s="13"/>
      <c r="GC46" s="12"/>
      <c r="GD46" s="13"/>
      <c r="GE46" s="12"/>
      <c r="GF46" s="13"/>
      <c r="GG46" s="12"/>
      <c r="GH46" s="13"/>
      <c r="GI46" s="12"/>
      <c r="GJ46" s="13"/>
      <c r="GK46" s="12"/>
      <c r="GL46" s="13"/>
      <c r="GM46" s="12"/>
      <c r="GN46" s="13"/>
      <c r="GO46" s="12"/>
      <c r="GP46" s="13"/>
      <c r="GQ46" s="12"/>
      <c r="GR46" s="13"/>
      <c r="GS46" s="12"/>
      <c r="GT46" s="13"/>
      <c r="GU46" s="12"/>
      <c r="GV46" s="13"/>
      <c r="GW46" s="12"/>
      <c r="GX46" s="13"/>
      <c r="GY46" s="12"/>
      <c r="GZ46" s="13"/>
      <c r="HA46" s="12"/>
      <c r="HB46" s="13"/>
      <c r="HC46" s="12"/>
      <c r="HD46" s="13"/>
      <c r="HE46" s="12"/>
      <c r="HF46" s="13"/>
      <c r="HG46" s="14"/>
      <c r="HH46" s="12"/>
      <c r="HI46" s="15"/>
      <c r="HJ46" s="12"/>
    </row>
    <row r="47" spans="1:212" ht="12.75">
      <c r="A47" s="7" t="s">
        <v>82</v>
      </c>
      <c r="AW47"/>
      <c r="AY47"/>
      <c r="BA47"/>
      <c r="BC47"/>
      <c r="BE47"/>
      <c r="BG47"/>
      <c r="BI47"/>
      <c r="BK47"/>
      <c r="BM47"/>
      <c r="BO47"/>
      <c r="BQ47"/>
      <c r="BS47"/>
      <c r="BU47"/>
      <c r="BW47"/>
      <c r="BY47"/>
      <c r="CA47"/>
      <c r="CC47"/>
      <c r="CE47"/>
      <c r="CG47"/>
      <c r="CI47"/>
      <c r="CK47"/>
      <c r="CM47"/>
      <c r="CO47"/>
      <c r="CQ47"/>
      <c r="CS47"/>
      <c r="CU47"/>
      <c r="CW47"/>
      <c r="CY47"/>
      <c r="DA47"/>
      <c r="DC47"/>
      <c r="DE47"/>
      <c r="DG47"/>
      <c r="DI47"/>
      <c r="DK47"/>
      <c r="DL47"/>
      <c r="DM47"/>
      <c r="DN47"/>
      <c r="DO47"/>
      <c r="DP47"/>
      <c r="DQ47"/>
      <c r="DR47"/>
      <c r="DS47"/>
      <c r="DT47"/>
      <c r="ED47"/>
      <c r="EF47" s="6"/>
      <c r="EH47" s="6"/>
      <c r="EJ47" s="6"/>
      <c r="EL47" s="6"/>
      <c r="EN47" s="6"/>
      <c r="EP47" s="6"/>
      <c r="ER47" s="6"/>
      <c r="ET47" s="6"/>
      <c r="EV47" s="6"/>
      <c r="EX47" s="6"/>
      <c r="EZ47" s="6"/>
      <c r="FB47" s="6"/>
      <c r="FD47" s="6"/>
      <c r="FF47" s="6"/>
      <c r="FH47" s="6"/>
      <c r="FJ47" s="6"/>
      <c r="FL47" s="6"/>
      <c r="FN47" s="6"/>
      <c r="FP47" s="6"/>
      <c r="FR47" s="6"/>
      <c r="FT47" s="6"/>
      <c r="FV47" s="6"/>
      <c r="FX47" s="6"/>
      <c r="FZ47" s="6"/>
      <c r="GB47" s="6"/>
      <c r="GD47" s="6"/>
      <c r="GF47" s="6"/>
      <c r="GH47" s="6"/>
      <c r="GJ47" s="6"/>
      <c r="GL47" s="6"/>
      <c r="GN47" s="6"/>
      <c r="GP47" s="6"/>
      <c r="GR47" s="6"/>
      <c r="GT47" s="6"/>
      <c r="GV47" s="6"/>
      <c r="GX47" s="6"/>
      <c r="GZ47" s="6"/>
      <c r="HB47" s="6"/>
      <c r="HD47" s="6"/>
    </row>
    <row r="48" spans="49:212" ht="12.75">
      <c r="AW48"/>
      <c r="AY48"/>
      <c r="BA48"/>
      <c r="BC48"/>
      <c r="BE48"/>
      <c r="BG48"/>
      <c r="BI48"/>
      <c r="BK48"/>
      <c r="BM48"/>
      <c r="BO48"/>
      <c r="BQ48"/>
      <c r="BS48"/>
      <c r="BU48"/>
      <c r="BW48"/>
      <c r="BY48"/>
      <c r="CA48"/>
      <c r="CC48"/>
      <c r="CE48"/>
      <c r="CG48"/>
      <c r="CI48"/>
      <c r="CK48"/>
      <c r="CM48"/>
      <c r="CO48"/>
      <c r="CQ48"/>
      <c r="CS48"/>
      <c r="CU48"/>
      <c r="CW48"/>
      <c r="CY48"/>
      <c r="DA48"/>
      <c r="DC48"/>
      <c r="DE48"/>
      <c r="DG48"/>
      <c r="DI48"/>
      <c r="DK48"/>
      <c r="DL48"/>
      <c r="DM48"/>
      <c r="DN48"/>
      <c r="DO48"/>
      <c r="DP48"/>
      <c r="DQ48"/>
      <c r="DR48"/>
      <c r="DS48"/>
      <c r="DT48"/>
      <c r="ED48"/>
      <c r="EF48" s="6"/>
      <c r="EH48" s="6"/>
      <c r="EJ48" s="6"/>
      <c r="EL48" s="6"/>
      <c r="EN48" s="6"/>
      <c r="EP48" s="6"/>
      <c r="ER48" s="6"/>
      <c r="ET48" s="6"/>
      <c r="EV48" s="6"/>
      <c r="EX48" s="6"/>
      <c r="EZ48" s="6"/>
      <c r="FB48" s="6"/>
      <c r="FD48" s="6"/>
      <c r="FF48" s="6"/>
      <c r="FH48" s="6"/>
      <c r="FJ48" s="6"/>
      <c r="FL48" s="6"/>
      <c r="FN48" s="6"/>
      <c r="FP48" s="6"/>
      <c r="FR48" s="6"/>
      <c r="FT48" s="6"/>
      <c r="FV48" s="6"/>
      <c r="FX48" s="6"/>
      <c r="FZ48" s="6"/>
      <c r="GB48" s="6"/>
      <c r="GD48" s="6"/>
      <c r="GF48" s="6"/>
      <c r="GH48" s="6"/>
      <c r="GJ48" s="6"/>
      <c r="GL48" s="6"/>
      <c r="GN48" s="6"/>
      <c r="GP48" s="6"/>
      <c r="GR48" s="6"/>
      <c r="GT48" s="6"/>
      <c r="GV48" s="6"/>
      <c r="GX48" s="6"/>
      <c r="GZ48" s="6"/>
      <c r="HB48" s="6"/>
      <c r="HD48" s="6"/>
    </row>
    <row r="49" spans="49:212" ht="12.75">
      <c r="AW49"/>
      <c r="AY49"/>
      <c r="BA49"/>
      <c r="BC49"/>
      <c r="BE49"/>
      <c r="BG49"/>
      <c r="BI49"/>
      <c r="BK49"/>
      <c r="BM49"/>
      <c r="BO49"/>
      <c r="BQ49"/>
      <c r="BS49"/>
      <c r="BU49"/>
      <c r="BW49"/>
      <c r="BY49"/>
      <c r="CA49"/>
      <c r="CC49"/>
      <c r="CE49"/>
      <c r="CG49"/>
      <c r="CI49"/>
      <c r="CK49"/>
      <c r="CM49"/>
      <c r="CO49"/>
      <c r="CQ49"/>
      <c r="CS49"/>
      <c r="CU49"/>
      <c r="CW49"/>
      <c r="CY49"/>
      <c r="DA49"/>
      <c r="DC49"/>
      <c r="DE49"/>
      <c r="DG49"/>
      <c r="DI49"/>
      <c r="DK49"/>
      <c r="DL49"/>
      <c r="DM49"/>
      <c r="DN49"/>
      <c r="DO49"/>
      <c r="DP49"/>
      <c r="DQ49"/>
      <c r="DR49"/>
      <c r="DS49"/>
      <c r="DT49"/>
      <c r="ED49"/>
      <c r="EF49" s="6"/>
      <c r="EH49" s="6"/>
      <c r="EJ49" s="6"/>
      <c r="EL49" s="6"/>
      <c r="EN49" s="6"/>
      <c r="EP49" s="6"/>
      <c r="ER49" s="6"/>
      <c r="ET49" s="6"/>
      <c r="EV49" s="6"/>
      <c r="EX49" s="6"/>
      <c r="EZ49" s="6"/>
      <c r="FB49" s="6"/>
      <c r="FD49" s="6"/>
      <c r="FF49" s="6"/>
      <c r="FH49" s="6"/>
      <c r="FJ49" s="6"/>
      <c r="FL49" s="6"/>
      <c r="FN49" s="6"/>
      <c r="FP49" s="6"/>
      <c r="FR49" s="6"/>
      <c r="FT49" s="6"/>
      <c r="FV49" s="6"/>
      <c r="FX49" s="6"/>
      <c r="FZ49" s="6"/>
      <c r="GB49" s="6"/>
      <c r="GD49" s="6"/>
      <c r="GF49" s="6"/>
      <c r="GH49" s="6"/>
      <c r="GJ49" s="6"/>
      <c r="GL49" s="6"/>
      <c r="GN49" s="6"/>
      <c r="GP49" s="6"/>
      <c r="GR49" s="6"/>
      <c r="GT49" s="6"/>
      <c r="GV49" s="6"/>
      <c r="GX49" s="6"/>
      <c r="GZ49" s="6"/>
      <c r="HB49" s="6"/>
      <c r="HD49" s="6"/>
    </row>
    <row r="50" spans="49:212" ht="12.75">
      <c r="AW50"/>
      <c r="AY50"/>
      <c r="BA50"/>
      <c r="BC50"/>
      <c r="BE50"/>
      <c r="BG50"/>
      <c r="BI50"/>
      <c r="BK50"/>
      <c r="BM50"/>
      <c r="BO50"/>
      <c r="BQ50"/>
      <c r="BS50"/>
      <c r="BU50"/>
      <c r="BW50"/>
      <c r="BY50"/>
      <c r="CA50"/>
      <c r="CC50"/>
      <c r="CE50"/>
      <c r="CG50"/>
      <c r="CI50"/>
      <c r="CK50"/>
      <c r="CM50"/>
      <c r="CO50"/>
      <c r="CQ50"/>
      <c r="CS50"/>
      <c r="CU50"/>
      <c r="CW50"/>
      <c r="CY50"/>
      <c r="DA50"/>
      <c r="DC50"/>
      <c r="DE50"/>
      <c r="DG50"/>
      <c r="DI50"/>
      <c r="DK50"/>
      <c r="DL50"/>
      <c r="DM50"/>
      <c r="DN50"/>
      <c r="DO50"/>
      <c r="DP50"/>
      <c r="DQ50"/>
      <c r="DR50"/>
      <c r="DS50"/>
      <c r="DT50"/>
      <c r="ED50"/>
      <c r="EF50" s="6"/>
      <c r="EH50" s="6"/>
      <c r="EJ50" s="6"/>
      <c r="EL50" s="6"/>
      <c r="EN50" s="6"/>
      <c r="EP50" s="6"/>
      <c r="ER50" s="6"/>
      <c r="ET50" s="6"/>
      <c r="EV50" s="6"/>
      <c r="EX50" s="6"/>
      <c r="EZ50" s="6"/>
      <c r="FB50" s="6"/>
      <c r="FD50" s="6"/>
      <c r="FF50" s="6"/>
      <c r="FH50" s="6"/>
      <c r="FJ50" s="6"/>
      <c r="FL50" s="6"/>
      <c r="FN50" s="6"/>
      <c r="FP50" s="6"/>
      <c r="FR50" s="6"/>
      <c r="FT50" s="6"/>
      <c r="FV50" s="6"/>
      <c r="FX50" s="6"/>
      <c r="FZ50" s="6"/>
      <c r="GB50" s="6"/>
      <c r="GD50" s="6"/>
      <c r="GF50" s="6"/>
      <c r="GH50" s="6"/>
      <c r="GJ50" s="6"/>
      <c r="GL50" s="6"/>
      <c r="GN50" s="6"/>
      <c r="GP50" s="6"/>
      <c r="GR50" s="6"/>
      <c r="GT50" s="6"/>
      <c r="GV50" s="6"/>
      <c r="GX50" s="6"/>
      <c r="GZ50" s="6"/>
      <c r="HB50" s="6"/>
      <c r="HD50" s="6"/>
    </row>
    <row r="51" spans="49:212" ht="12.75">
      <c r="AW51"/>
      <c r="AY51"/>
      <c r="BA51"/>
      <c r="BC51"/>
      <c r="BE51"/>
      <c r="BG51"/>
      <c r="BI51"/>
      <c r="BK51"/>
      <c r="BM51"/>
      <c r="BO51"/>
      <c r="BQ51"/>
      <c r="BS51"/>
      <c r="BU51"/>
      <c r="BW51"/>
      <c r="BY51"/>
      <c r="CA51"/>
      <c r="CC51"/>
      <c r="CE51"/>
      <c r="CG51"/>
      <c r="CI51"/>
      <c r="CK51"/>
      <c r="CM51"/>
      <c r="CO51"/>
      <c r="CQ51"/>
      <c r="CS51"/>
      <c r="CU51"/>
      <c r="CW51"/>
      <c r="CY51"/>
      <c r="DA51"/>
      <c r="DC51"/>
      <c r="DE51"/>
      <c r="DG51"/>
      <c r="DI51"/>
      <c r="DK51"/>
      <c r="DL51"/>
      <c r="DM51"/>
      <c r="DN51"/>
      <c r="DO51"/>
      <c r="DP51"/>
      <c r="DQ51"/>
      <c r="DR51"/>
      <c r="DS51"/>
      <c r="DT51"/>
      <c r="ED51"/>
      <c r="EF51" s="6"/>
      <c r="EH51" s="6"/>
      <c r="EJ51" s="6"/>
      <c r="EL51" s="6"/>
      <c r="EN51" s="6"/>
      <c r="EP51" s="6"/>
      <c r="ER51" s="6"/>
      <c r="ET51" s="6"/>
      <c r="EV51" s="6"/>
      <c r="EX51" s="6"/>
      <c r="EZ51" s="6"/>
      <c r="FB51" s="6"/>
      <c r="FD51" s="6"/>
      <c r="FF51" s="6"/>
      <c r="FH51" s="6"/>
      <c r="FJ51" s="6"/>
      <c r="FL51" s="6"/>
      <c r="FN51" s="6"/>
      <c r="FP51" s="6"/>
      <c r="FR51" s="6"/>
      <c r="FT51" s="6"/>
      <c r="FV51" s="6"/>
      <c r="FX51" s="6"/>
      <c r="FZ51" s="6"/>
      <c r="GB51" s="6"/>
      <c r="GD51" s="6"/>
      <c r="GF51" s="6"/>
      <c r="GH51" s="6"/>
      <c r="GJ51" s="6"/>
      <c r="GL51" s="6"/>
      <c r="GN51" s="6"/>
      <c r="GP51" s="6"/>
      <c r="GR51" s="6"/>
      <c r="GT51" s="6"/>
      <c r="GV51" s="6"/>
      <c r="GX51" s="6"/>
      <c r="GZ51" s="6"/>
      <c r="HB51" s="6"/>
      <c r="HD51" s="6"/>
    </row>
    <row r="52" spans="49:212" ht="12.75">
      <c r="AW52"/>
      <c r="AY52"/>
      <c r="BA52"/>
      <c r="BC52"/>
      <c r="BE52"/>
      <c r="BG52"/>
      <c r="BI52"/>
      <c r="BK52"/>
      <c r="BM52"/>
      <c r="BO52"/>
      <c r="BQ52"/>
      <c r="BS52"/>
      <c r="BU52"/>
      <c r="BW52"/>
      <c r="BY52"/>
      <c r="CA52"/>
      <c r="CC52"/>
      <c r="CE52"/>
      <c r="CG52"/>
      <c r="CI52"/>
      <c r="CK52"/>
      <c r="CM52"/>
      <c r="CO52"/>
      <c r="CQ52"/>
      <c r="CS52"/>
      <c r="CU52"/>
      <c r="CW52"/>
      <c r="CY52"/>
      <c r="DA52"/>
      <c r="DC52"/>
      <c r="DE52"/>
      <c r="DG52"/>
      <c r="DI52"/>
      <c r="DK52"/>
      <c r="DL52"/>
      <c r="DM52"/>
      <c r="DN52"/>
      <c r="DO52"/>
      <c r="DP52"/>
      <c r="DQ52"/>
      <c r="DR52"/>
      <c r="DS52"/>
      <c r="DT52"/>
      <c r="ED52"/>
      <c r="EF52" s="6"/>
      <c r="EH52" s="6"/>
      <c r="EJ52" s="6"/>
      <c r="EL52" s="6"/>
      <c r="EN52" s="6"/>
      <c r="EP52" s="6"/>
      <c r="ER52" s="6"/>
      <c r="ET52" s="6"/>
      <c r="EV52" s="6"/>
      <c r="EX52" s="6"/>
      <c r="EZ52" s="6"/>
      <c r="FB52" s="6"/>
      <c r="FD52" s="6"/>
      <c r="FF52" s="6"/>
      <c r="FH52" s="6"/>
      <c r="FJ52" s="6"/>
      <c r="FL52" s="6"/>
      <c r="FN52" s="6"/>
      <c r="FP52" s="6"/>
      <c r="FR52" s="6"/>
      <c r="FT52" s="6"/>
      <c r="FV52" s="6"/>
      <c r="FX52" s="6"/>
      <c r="FZ52" s="6"/>
      <c r="GB52" s="6"/>
      <c r="GD52" s="6"/>
      <c r="GF52" s="6"/>
      <c r="GH52" s="6"/>
      <c r="GJ52" s="6"/>
      <c r="GL52" s="6"/>
      <c r="GN52" s="6"/>
      <c r="GP52" s="6"/>
      <c r="GR52" s="6"/>
      <c r="GT52" s="6"/>
      <c r="GV52" s="6"/>
      <c r="GX52" s="6"/>
      <c r="GZ52" s="6"/>
      <c r="HB52" s="6"/>
      <c r="HD52" s="6"/>
    </row>
    <row r="53" spans="49:212" ht="12.75">
      <c r="AW53"/>
      <c r="AY53"/>
      <c r="BA53"/>
      <c r="BC53"/>
      <c r="BE53"/>
      <c r="BG53"/>
      <c r="BI53"/>
      <c r="BK53"/>
      <c r="BM53"/>
      <c r="BO53"/>
      <c r="BQ53"/>
      <c r="BS53"/>
      <c r="BU53"/>
      <c r="BW53"/>
      <c r="BY53"/>
      <c r="CA53"/>
      <c r="CC53"/>
      <c r="CE53"/>
      <c r="CG53"/>
      <c r="CI53"/>
      <c r="CK53"/>
      <c r="CM53"/>
      <c r="CO53"/>
      <c r="CQ53"/>
      <c r="CS53"/>
      <c r="CU53"/>
      <c r="CW53"/>
      <c r="CY53"/>
      <c r="DA53"/>
      <c r="DC53"/>
      <c r="DE53"/>
      <c r="DG53"/>
      <c r="DI53"/>
      <c r="DK53"/>
      <c r="DL53"/>
      <c r="DM53"/>
      <c r="DN53"/>
      <c r="DO53"/>
      <c r="DP53"/>
      <c r="DQ53"/>
      <c r="DR53"/>
      <c r="DS53"/>
      <c r="DT53"/>
      <c r="ED53"/>
      <c r="EF53" s="6"/>
      <c r="EH53" s="6"/>
      <c r="EJ53" s="6"/>
      <c r="EL53" s="6"/>
      <c r="EN53" s="6"/>
      <c r="EP53" s="6"/>
      <c r="ER53" s="6"/>
      <c r="ET53" s="6"/>
      <c r="EV53" s="6"/>
      <c r="EX53" s="6"/>
      <c r="EZ53" s="6"/>
      <c r="FB53" s="6"/>
      <c r="FD53" s="6"/>
      <c r="FF53" s="6"/>
      <c r="FH53" s="6"/>
      <c r="FJ53" s="6"/>
      <c r="FL53" s="6"/>
      <c r="FN53" s="6"/>
      <c r="FP53" s="6"/>
      <c r="FR53" s="6"/>
      <c r="FT53" s="6"/>
      <c r="FV53" s="6"/>
      <c r="FX53" s="6"/>
      <c r="FZ53" s="6"/>
      <c r="GB53" s="6"/>
      <c r="GD53" s="6"/>
      <c r="GF53" s="6"/>
      <c r="GH53" s="6"/>
      <c r="GJ53" s="6"/>
      <c r="GL53" s="6"/>
      <c r="GN53" s="6"/>
      <c r="GP53" s="6"/>
      <c r="GR53" s="6"/>
      <c r="GT53" s="6"/>
      <c r="GV53" s="6"/>
      <c r="GX53" s="6"/>
      <c r="GZ53" s="6"/>
      <c r="HB53" s="6"/>
      <c r="HD53" s="6"/>
    </row>
    <row r="54" spans="49:212" ht="12.75">
      <c r="AW54"/>
      <c r="AY54"/>
      <c r="BA54"/>
      <c r="BC54"/>
      <c r="BE54"/>
      <c r="BG54"/>
      <c r="BI54"/>
      <c r="BK54"/>
      <c r="BM54"/>
      <c r="BO54"/>
      <c r="BQ54"/>
      <c r="BS54"/>
      <c r="BU54"/>
      <c r="BW54"/>
      <c r="BY54"/>
      <c r="CA54"/>
      <c r="CC54"/>
      <c r="CE54"/>
      <c r="CG54"/>
      <c r="CI54"/>
      <c r="CK54"/>
      <c r="CM54"/>
      <c r="CO54"/>
      <c r="CQ54"/>
      <c r="CS54"/>
      <c r="CU54"/>
      <c r="CW54"/>
      <c r="CY54"/>
      <c r="DA54"/>
      <c r="DC54"/>
      <c r="DE54"/>
      <c r="DG54"/>
      <c r="DI54"/>
      <c r="DK54"/>
      <c r="DL54"/>
      <c r="DM54"/>
      <c r="DN54"/>
      <c r="DO54"/>
      <c r="DP54"/>
      <c r="DQ54"/>
      <c r="DR54"/>
      <c r="DS54"/>
      <c r="DT54"/>
      <c r="ED54"/>
      <c r="EF54" s="6"/>
      <c r="EH54" s="6"/>
      <c r="EJ54" s="6"/>
      <c r="EL54" s="6"/>
      <c r="EN54" s="6"/>
      <c r="EP54" s="6"/>
      <c r="ER54" s="6"/>
      <c r="ET54" s="6"/>
      <c r="EV54" s="6"/>
      <c r="EX54" s="6"/>
      <c r="EZ54" s="6"/>
      <c r="FB54" s="6"/>
      <c r="FD54" s="6"/>
      <c r="FF54" s="6"/>
      <c r="FH54" s="6"/>
      <c r="FJ54" s="6"/>
      <c r="FL54" s="6"/>
      <c r="FN54" s="6"/>
      <c r="FP54" s="6"/>
      <c r="FR54" s="6"/>
      <c r="FT54" s="6"/>
      <c r="FV54" s="6"/>
      <c r="FX54" s="6"/>
      <c r="FZ54" s="6"/>
      <c r="GB54" s="6"/>
      <c r="GD54" s="6"/>
      <c r="GF54" s="6"/>
      <c r="GH54" s="6"/>
      <c r="GJ54" s="6"/>
      <c r="GL54" s="6"/>
      <c r="GN54" s="6"/>
      <c r="GP54" s="6"/>
      <c r="GR54" s="6"/>
      <c r="GT54" s="6"/>
      <c r="GV54" s="6"/>
      <c r="GX54" s="6"/>
      <c r="GZ54" s="6"/>
      <c r="HB54" s="6"/>
      <c r="HD54" s="6"/>
    </row>
    <row r="55" spans="49:212" ht="12.75">
      <c r="AW55"/>
      <c r="AY55"/>
      <c r="BA55"/>
      <c r="BC55"/>
      <c r="BE55"/>
      <c r="BG55"/>
      <c r="BI55"/>
      <c r="BK55"/>
      <c r="BM55"/>
      <c r="BO55"/>
      <c r="BQ55"/>
      <c r="BS55"/>
      <c r="BU55"/>
      <c r="BW55"/>
      <c r="BY55"/>
      <c r="CA55"/>
      <c r="CC55"/>
      <c r="CE55"/>
      <c r="CG55"/>
      <c r="CI55"/>
      <c r="CK55"/>
      <c r="CM55"/>
      <c r="CO55"/>
      <c r="CQ55"/>
      <c r="CS55"/>
      <c r="CU55"/>
      <c r="CW55"/>
      <c r="CY55"/>
      <c r="DA55"/>
      <c r="DC55"/>
      <c r="DE55"/>
      <c r="DG55"/>
      <c r="DI55"/>
      <c r="DK55"/>
      <c r="DL55"/>
      <c r="DM55"/>
      <c r="DN55"/>
      <c r="DO55"/>
      <c r="DP55"/>
      <c r="DQ55"/>
      <c r="DR55"/>
      <c r="DS55"/>
      <c r="DT55"/>
      <c r="ED55"/>
      <c r="EF55" s="6"/>
      <c r="EH55" s="6"/>
      <c r="EJ55" s="6"/>
      <c r="EL55" s="6"/>
      <c r="EN55" s="6"/>
      <c r="EP55" s="6"/>
      <c r="ER55" s="6"/>
      <c r="ET55" s="6"/>
      <c r="EV55" s="6"/>
      <c r="EX55" s="6"/>
      <c r="EZ55" s="6"/>
      <c r="FB55" s="6"/>
      <c r="FD55" s="6"/>
      <c r="FF55" s="6"/>
      <c r="FH55" s="6"/>
      <c r="FJ55" s="6"/>
      <c r="FL55" s="6"/>
      <c r="FN55" s="6"/>
      <c r="FP55" s="6"/>
      <c r="FR55" s="6"/>
      <c r="FT55" s="6"/>
      <c r="FV55" s="6"/>
      <c r="FX55" s="6"/>
      <c r="FZ55" s="6"/>
      <c r="GB55" s="6"/>
      <c r="GD55" s="6"/>
      <c r="GF55" s="6"/>
      <c r="GH55" s="6"/>
      <c r="GJ55" s="6"/>
      <c r="GL55" s="6"/>
      <c r="GN55" s="6"/>
      <c r="GP55" s="6"/>
      <c r="GR55" s="6"/>
      <c r="GT55" s="6"/>
      <c r="GV55" s="6"/>
      <c r="GX55" s="6"/>
      <c r="GZ55" s="6"/>
      <c r="HB55" s="6"/>
      <c r="HD55" s="6"/>
    </row>
    <row r="56" spans="49:212" ht="12.75">
      <c r="AW56"/>
      <c r="AY56"/>
      <c r="BA56"/>
      <c r="BC56"/>
      <c r="BE56"/>
      <c r="BG56"/>
      <c r="BI56"/>
      <c r="BK56"/>
      <c r="BM56"/>
      <c r="BO56"/>
      <c r="BQ56"/>
      <c r="BS56"/>
      <c r="BU56"/>
      <c r="BW56"/>
      <c r="BY56"/>
      <c r="CA56"/>
      <c r="CC56"/>
      <c r="CE56"/>
      <c r="CG56"/>
      <c r="CI56"/>
      <c r="CK56"/>
      <c r="CM56"/>
      <c r="CO56"/>
      <c r="CQ56"/>
      <c r="CS56"/>
      <c r="CU56"/>
      <c r="CW56"/>
      <c r="CY56"/>
      <c r="DA56"/>
      <c r="DC56"/>
      <c r="DE56"/>
      <c r="DG56"/>
      <c r="DI56"/>
      <c r="DK56"/>
      <c r="DL56"/>
      <c r="DM56"/>
      <c r="DN56"/>
      <c r="DO56"/>
      <c r="DP56"/>
      <c r="DQ56"/>
      <c r="DR56"/>
      <c r="DS56"/>
      <c r="DT56"/>
      <c r="ED56"/>
      <c r="EF56" s="6"/>
      <c r="EH56" s="6"/>
      <c r="EJ56" s="6"/>
      <c r="EL56" s="6"/>
      <c r="EN56" s="6"/>
      <c r="EP56" s="6"/>
      <c r="ER56" s="6"/>
      <c r="ET56" s="6"/>
      <c r="EV56" s="6"/>
      <c r="EX56" s="6"/>
      <c r="EZ56" s="6"/>
      <c r="FB56" s="6"/>
      <c r="FD56" s="6"/>
      <c r="FF56" s="6"/>
      <c r="FH56" s="6"/>
      <c r="FJ56" s="6"/>
      <c r="FL56" s="6"/>
      <c r="FN56" s="6"/>
      <c r="FP56" s="6"/>
      <c r="FR56" s="6"/>
      <c r="FT56" s="6"/>
      <c r="FV56" s="6"/>
      <c r="FX56" s="6"/>
      <c r="FZ56" s="6"/>
      <c r="GB56" s="6"/>
      <c r="GD56" s="6"/>
      <c r="GF56" s="6"/>
      <c r="GH56" s="6"/>
      <c r="GJ56" s="6"/>
      <c r="GL56" s="6"/>
      <c r="GN56" s="6"/>
      <c r="GP56" s="6"/>
      <c r="GR56" s="6"/>
      <c r="GT56" s="6"/>
      <c r="GV56" s="6"/>
      <c r="GX56" s="6"/>
      <c r="GZ56" s="6"/>
      <c r="HB56" s="6"/>
      <c r="HD56" s="6"/>
    </row>
    <row r="57" spans="49:212" ht="12.75">
      <c r="AW57"/>
      <c r="AY57"/>
      <c r="BA57"/>
      <c r="BC57"/>
      <c r="BE57"/>
      <c r="BG57"/>
      <c r="BI57"/>
      <c r="BK57"/>
      <c r="BM57"/>
      <c r="BO57"/>
      <c r="BQ57"/>
      <c r="BS57"/>
      <c r="BU57"/>
      <c r="BW57"/>
      <c r="BY57"/>
      <c r="CA57"/>
      <c r="CC57"/>
      <c r="CE57"/>
      <c r="CG57"/>
      <c r="CI57"/>
      <c r="CK57"/>
      <c r="CM57"/>
      <c r="CO57"/>
      <c r="CQ57"/>
      <c r="CS57"/>
      <c r="CU57"/>
      <c r="CW57"/>
      <c r="CY57"/>
      <c r="DA57"/>
      <c r="DC57"/>
      <c r="DE57"/>
      <c r="DG57"/>
      <c r="DI57"/>
      <c r="DK57"/>
      <c r="DL57"/>
      <c r="DM57"/>
      <c r="DN57"/>
      <c r="DO57"/>
      <c r="DP57"/>
      <c r="DQ57"/>
      <c r="DR57"/>
      <c r="DS57"/>
      <c r="DT57"/>
      <c r="ED57"/>
      <c r="EF57" s="6"/>
      <c r="EH57" s="6"/>
      <c r="EJ57" s="6"/>
      <c r="EL57" s="6"/>
      <c r="EN57" s="6"/>
      <c r="EP57" s="6"/>
      <c r="ER57" s="6"/>
      <c r="ET57" s="6"/>
      <c r="EV57" s="6"/>
      <c r="EX57" s="6"/>
      <c r="EZ57" s="6"/>
      <c r="FB57" s="6"/>
      <c r="FD57" s="6"/>
      <c r="FF57" s="6"/>
      <c r="FH57" s="6"/>
      <c r="FJ57" s="6"/>
      <c r="FL57" s="6"/>
      <c r="FN57" s="6"/>
      <c r="FP57" s="6"/>
      <c r="FR57" s="6"/>
      <c r="FT57" s="6"/>
      <c r="FV57" s="6"/>
      <c r="FX57" s="6"/>
      <c r="FZ57" s="6"/>
      <c r="GB57" s="6"/>
      <c r="GD57" s="6"/>
      <c r="GF57" s="6"/>
      <c r="GH57" s="6"/>
      <c r="GJ57" s="6"/>
      <c r="GL57" s="6"/>
      <c r="GN57" s="6"/>
      <c r="GP57" s="6"/>
      <c r="GR57" s="6"/>
      <c r="GT57" s="6"/>
      <c r="GV57" s="6"/>
      <c r="GX57" s="6"/>
      <c r="GZ57" s="6"/>
      <c r="HB57" s="6"/>
      <c r="HD57" s="6"/>
    </row>
    <row r="58" spans="49:212" ht="12.75">
      <c r="AW58"/>
      <c r="AY58"/>
      <c r="BA58"/>
      <c r="BC58"/>
      <c r="BE58"/>
      <c r="BG58"/>
      <c r="BI58"/>
      <c r="BK58"/>
      <c r="BM58"/>
      <c r="BO58"/>
      <c r="BQ58"/>
      <c r="BS58"/>
      <c r="BU58"/>
      <c r="BW58"/>
      <c r="BY58"/>
      <c r="CA58"/>
      <c r="CC58"/>
      <c r="CE58"/>
      <c r="CG58"/>
      <c r="CI58"/>
      <c r="CK58"/>
      <c r="CM58"/>
      <c r="CO58"/>
      <c r="CQ58"/>
      <c r="CS58"/>
      <c r="CU58"/>
      <c r="CW58"/>
      <c r="CY58"/>
      <c r="DA58"/>
      <c r="DC58"/>
      <c r="DE58"/>
      <c r="DG58"/>
      <c r="DI58"/>
      <c r="DK58"/>
      <c r="DL58"/>
      <c r="DM58"/>
      <c r="DN58"/>
      <c r="DO58"/>
      <c r="DP58"/>
      <c r="DQ58"/>
      <c r="DR58"/>
      <c r="DS58"/>
      <c r="DT58"/>
      <c r="ED58"/>
      <c r="EF58" s="6"/>
      <c r="EH58" s="6"/>
      <c r="EJ58" s="6"/>
      <c r="EL58" s="6"/>
      <c r="EN58" s="6"/>
      <c r="EP58" s="6"/>
      <c r="ER58" s="6"/>
      <c r="ET58" s="6"/>
      <c r="EV58" s="6"/>
      <c r="EX58" s="6"/>
      <c r="EZ58" s="6"/>
      <c r="FB58" s="6"/>
      <c r="FD58" s="6"/>
      <c r="FF58" s="6"/>
      <c r="FH58" s="6"/>
      <c r="FJ58" s="6"/>
      <c r="FL58" s="6"/>
      <c r="FN58" s="6"/>
      <c r="FP58" s="6"/>
      <c r="FR58" s="6"/>
      <c r="FT58" s="6"/>
      <c r="FV58" s="6"/>
      <c r="FX58" s="6"/>
      <c r="FZ58" s="6"/>
      <c r="GB58" s="6"/>
      <c r="GD58" s="6"/>
      <c r="GF58" s="6"/>
      <c r="GH58" s="6"/>
      <c r="GJ58" s="6"/>
      <c r="GL58" s="6"/>
      <c r="GN58" s="6"/>
      <c r="GP58" s="6"/>
      <c r="GR58" s="6"/>
      <c r="GT58" s="6"/>
      <c r="GV58" s="6"/>
      <c r="GX58" s="6"/>
      <c r="GZ58" s="6"/>
      <c r="HB58" s="6"/>
      <c r="HD58" s="6"/>
    </row>
    <row r="59" spans="49:212" ht="12.75">
      <c r="AW59"/>
      <c r="AY59"/>
      <c r="BA59"/>
      <c r="BC59"/>
      <c r="BE59"/>
      <c r="BG59"/>
      <c r="BI59"/>
      <c r="BK59"/>
      <c r="BM59"/>
      <c r="BO59"/>
      <c r="BQ59"/>
      <c r="BS59"/>
      <c r="BU59"/>
      <c r="BW59"/>
      <c r="BY59"/>
      <c r="CA59"/>
      <c r="CC59"/>
      <c r="CE59"/>
      <c r="CG59"/>
      <c r="CI59"/>
      <c r="CK59"/>
      <c r="CM59"/>
      <c r="CO59"/>
      <c r="CQ59"/>
      <c r="CS59"/>
      <c r="CU59"/>
      <c r="CW59"/>
      <c r="CY59"/>
      <c r="DA59"/>
      <c r="DC59"/>
      <c r="DE59"/>
      <c r="DG59"/>
      <c r="DI59"/>
      <c r="DK59"/>
      <c r="DL59"/>
      <c r="DM59"/>
      <c r="DN59"/>
      <c r="DO59"/>
      <c r="DP59"/>
      <c r="DQ59"/>
      <c r="DR59"/>
      <c r="DS59"/>
      <c r="DT59"/>
      <c r="ED59"/>
      <c r="EF59" s="6"/>
      <c r="EH59" s="6"/>
      <c r="EJ59" s="6"/>
      <c r="EL59" s="6"/>
      <c r="EN59" s="6"/>
      <c r="EP59" s="6"/>
      <c r="ER59" s="6"/>
      <c r="ET59" s="6"/>
      <c r="EV59" s="6"/>
      <c r="EX59" s="6"/>
      <c r="EZ59" s="6"/>
      <c r="FB59" s="6"/>
      <c r="FD59" s="6"/>
      <c r="FF59" s="6"/>
      <c r="FH59" s="6"/>
      <c r="FJ59" s="6"/>
      <c r="FL59" s="6"/>
      <c r="FN59" s="6"/>
      <c r="FP59" s="6"/>
      <c r="FR59" s="6"/>
      <c r="FT59" s="6"/>
      <c r="FV59" s="6"/>
      <c r="FX59" s="6"/>
      <c r="FZ59" s="6"/>
      <c r="GB59" s="6"/>
      <c r="GD59" s="6"/>
      <c r="GF59" s="6"/>
      <c r="GH59" s="6"/>
      <c r="GJ59" s="6"/>
      <c r="GL59" s="6"/>
      <c r="GN59" s="6"/>
      <c r="GP59" s="6"/>
      <c r="GR59" s="6"/>
      <c r="GT59" s="6"/>
      <c r="GV59" s="6"/>
      <c r="GX59" s="6"/>
      <c r="GZ59" s="6"/>
      <c r="HB59" s="6"/>
      <c r="HD59" s="6"/>
    </row>
    <row r="60" spans="49:212" ht="12.75">
      <c r="AW60"/>
      <c r="AY60"/>
      <c r="BA60"/>
      <c r="BC60"/>
      <c r="BE60"/>
      <c r="BG60"/>
      <c r="BI60"/>
      <c r="BK60"/>
      <c r="BM60"/>
      <c r="BO60"/>
      <c r="BQ60"/>
      <c r="BS60"/>
      <c r="BU60"/>
      <c r="BW60"/>
      <c r="BY60"/>
      <c r="CA60"/>
      <c r="CC60"/>
      <c r="CE60"/>
      <c r="CG60"/>
      <c r="CI60"/>
      <c r="CK60"/>
      <c r="CM60"/>
      <c r="CO60"/>
      <c r="CQ60"/>
      <c r="CS60"/>
      <c r="CU60"/>
      <c r="CW60"/>
      <c r="CY60"/>
      <c r="DA60"/>
      <c r="DC60"/>
      <c r="DE60"/>
      <c r="DG60"/>
      <c r="DI60"/>
      <c r="DK60"/>
      <c r="DL60"/>
      <c r="DM60"/>
      <c r="DN60"/>
      <c r="DO60"/>
      <c r="DP60"/>
      <c r="DQ60"/>
      <c r="DR60"/>
      <c r="DS60"/>
      <c r="DT60"/>
      <c r="ED60"/>
      <c r="EF60" s="6"/>
      <c r="EH60" s="6"/>
      <c r="EJ60" s="6"/>
      <c r="EL60" s="6"/>
      <c r="EN60" s="6"/>
      <c r="EP60" s="6"/>
      <c r="ER60" s="6"/>
      <c r="ET60" s="6"/>
      <c r="EV60" s="6"/>
      <c r="EX60" s="6"/>
      <c r="EZ60" s="6"/>
      <c r="FB60" s="6"/>
      <c r="FD60" s="6"/>
      <c r="FF60" s="6"/>
      <c r="FH60" s="6"/>
      <c r="FJ60" s="6"/>
      <c r="FL60" s="6"/>
      <c r="FN60" s="6"/>
      <c r="FP60" s="6"/>
      <c r="FR60" s="6"/>
      <c r="FT60" s="6"/>
      <c r="FV60" s="6"/>
      <c r="FX60" s="6"/>
      <c r="FZ60" s="6"/>
      <c r="GB60" s="6"/>
      <c r="GD60" s="6"/>
      <c r="GF60" s="6"/>
      <c r="GH60" s="6"/>
      <c r="GJ60" s="6"/>
      <c r="GL60" s="6"/>
      <c r="GN60" s="6"/>
      <c r="GP60" s="6"/>
      <c r="GR60" s="6"/>
      <c r="GT60" s="6"/>
      <c r="GV60" s="6"/>
      <c r="GX60" s="6"/>
      <c r="GZ60" s="6"/>
      <c r="HB60" s="6"/>
      <c r="HD60" s="6"/>
    </row>
    <row r="61" spans="49:212" ht="12.75">
      <c r="AW61"/>
      <c r="AY61"/>
      <c r="BA61"/>
      <c r="BC61"/>
      <c r="BE61"/>
      <c r="BG61"/>
      <c r="BI61"/>
      <c r="BK61"/>
      <c r="BM61"/>
      <c r="BO61"/>
      <c r="BQ61"/>
      <c r="BS61"/>
      <c r="BU61"/>
      <c r="BW61"/>
      <c r="BY61"/>
      <c r="CA61"/>
      <c r="CC61"/>
      <c r="CE61"/>
      <c r="CG61"/>
      <c r="CI61"/>
      <c r="CK61"/>
      <c r="CM61"/>
      <c r="CO61"/>
      <c r="CQ61"/>
      <c r="CS61"/>
      <c r="CU61"/>
      <c r="CW61"/>
      <c r="CY61"/>
      <c r="DA61"/>
      <c r="DC61"/>
      <c r="DE61"/>
      <c r="DG61"/>
      <c r="DI61"/>
      <c r="DK61"/>
      <c r="DL61"/>
      <c r="DM61"/>
      <c r="DN61"/>
      <c r="DO61"/>
      <c r="DP61"/>
      <c r="DQ61"/>
      <c r="DR61"/>
      <c r="DS61"/>
      <c r="DT61"/>
      <c r="ED61"/>
      <c r="EF61" s="6"/>
      <c r="EH61" s="6"/>
      <c r="EJ61" s="6"/>
      <c r="EL61" s="6"/>
      <c r="EN61" s="6"/>
      <c r="EP61" s="6"/>
      <c r="ER61" s="6"/>
      <c r="ET61" s="6"/>
      <c r="EV61" s="6"/>
      <c r="EX61" s="6"/>
      <c r="EZ61" s="6"/>
      <c r="FB61" s="6"/>
      <c r="FD61" s="6"/>
      <c r="FF61" s="6"/>
      <c r="FH61" s="6"/>
      <c r="FJ61" s="6"/>
      <c r="FL61" s="6"/>
      <c r="FN61" s="6"/>
      <c r="FP61" s="6"/>
      <c r="FR61" s="6"/>
      <c r="FT61" s="6"/>
      <c r="FV61" s="6"/>
      <c r="FX61" s="6"/>
      <c r="FZ61" s="6"/>
      <c r="GB61" s="6"/>
      <c r="GD61" s="6"/>
      <c r="GF61" s="6"/>
      <c r="GH61" s="6"/>
      <c r="GJ61" s="6"/>
      <c r="GL61" s="6"/>
      <c r="GN61" s="6"/>
      <c r="GP61" s="6"/>
      <c r="GR61" s="6"/>
      <c r="GT61" s="6"/>
      <c r="GV61" s="6"/>
      <c r="GX61" s="6"/>
      <c r="GZ61" s="6"/>
      <c r="HB61" s="6"/>
      <c r="HD61" s="6"/>
    </row>
    <row r="62" spans="49:212" ht="12.75">
      <c r="AW62"/>
      <c r="AY62"/>
      <c r="BA62"/>
      <c r="BC62"/>
      <c r="BE62"/>
      <c r="BG62"/>
      <c r="BI62"/>
      <c r="BK62"/>
      <c r="BM62"/>
      <c r="BO62"/>
      <c r="BQ62"/>
      <c r="BS62"/>
      <c r="BU62"/>
      <c r="BW62"/>
      <c r="BY62"/>
      <c r="CA62"/>
      <c r="CC62"/>
      <c r="CE62"/>
      <c r="CG62"/>
      <c r="CI62"/>
      <c r="CK62"/>
      <c r="CM62"/>
      <c r="CO62"/>
      <c r="CQ62"/>
      <c r="CS62"/>
      <c r="CU62"/>
      <c r="CW62"/>
      <c r="CY62"/>
      <c r="DA62"/>
      <c r="DC62"/>
      <c r="DE62"/>
      <c r="DG62"/>
      <c r="DI62"/>
      <c r="DK62"/>
      <c r="DL62"/>
      <c r="DM62"/>
      <c r="DN62"/>
      <c r="DO62"/>
      <c r="DP62"/>
      <c r="DQ62"/>
      <c r="DR62"/>
      <c r="DS62"/>
      <c r="DT62"/>
      <c r="ED62"/>
      <c r="EF62" s="6"/>
      <c r="EH62" s="6"/>
      <c r="EJ62" s="6"/>
      <c r="EL62" s="6"/>
      <c r="EN62" s="6"/>
      <c r="EP62" s="6"/>
      <c r="ER62" s="6"/>
      <c r="ET62" s="6"/>
      <c r="EV62" s="6"/>
      <c r="EX62" s="6"/>
      <c r="EZ62" s="6"/>
      <c r="FB62" s="6"/>
      <c r="FD62" s="6"/>
      <c r="FF62" s="6"/>
      <c r="FH62" s="6"/>
      <c r="FJ62" s="6"/>
      <c r="FL62" s="6"/>
      <c r="FN62" s="6"/>
      <c r="FP62" s="6"/>
      <c r="FR62" s="6"/>
      <c r="FT62" s="6"/>
      <c r="FV62" s="6"/>
      <c r="FX62" s="6"/>
      <c r="FZ62" s="6"/>
      <c r="GB62" s="6"/>
      <c r="GD62" s="6"/>
      <c r="GF62" s="6"/>
      <c r="GH62" s="6"/>
      <c r="GJ62" s="6"/>
      <c r="GL62" s="6"/>
      <c r="GN62" s="6"/>
      <c r="GP62" s="6"/>
      <c r="GR62" s="6"/>
      <c r="GT62" s="6"/>
      <c r="GV62" s="6"/>
      <c r="GX62" s="6"/>
      <c r="GZ62" s="6"/>
      <c r="HB62" s="6"/>
      <c r="HD62" s="6"/>
    </row>
    <row r="63" spans="49:212" ht="12.75">
      <c r="AW63"/>
      <c r="AY63"/>
      <c r="BA63"/>
      <c r="BC63"/>
      <c r="BE63"/>
      <c r="BG63"/>
      <c r="BI63"/>
      <c r="BK63"/>
      <c r="BM63"/>
      <c r="BO63"/>
      <c r="BQ63"/>
      <c r="BS63"/>
      <c r="BU63"/>
      <c r="BW63"/>
      <c r="BY63"/>
      <c r="CA63"/>
      <c r="CC63"/>
      <c r="CE63"/>
      <c r="CG63"/>
      <c r="CI63"/>
      <c r="CK63"/>
      <c r="CM63"/>
      <c r="CO63"/>
      <c r="CQ63"/>
      <c r="CS63"/>
      <c r="CU63"/>
      <c r="CW63"/>
      <c r="CY63"/>
      <c r="DA63"/>
      <c r="DC63"/>
      <c r="DE63"/>
      <c r="DG63"/>
      <c r="DI63"/>
      <c r="DK63"/>
      <c r="DL63"/>
      <c r="DM63"/>
      <c r="DN63"/>
      <c r="DO63"/>
      <c r="DP63"/>
      <c r="DQ63"/>
      <c r="DR63"/>
      <c r="DS63"/>
      <c r="DT63"/>
      <c r="ED63"/>
      <c r="EF63" s="6"/>
      <c r="EH63" s="6"/>
      <c r="EJ63" s="6"/>
      <c r="EL63" s="6"/>
      <c r="EN63" s="6"/>
      <c r="EP63" s="6"/>
      <c r="ER63" s="6"/>
      <c r="ET63" s="6"/>
      <c r="EV63" s="6"/>
      <c r="EX63" s="6"/>
      <c r="EZ63" s="6"/>
      <c r="FB63" s="6"/>
      <c r="FD63" s="6"/>
      <c r="FF63" s="6"/>
      <c r="FH63" s="6"/>
      <c r="FJ63" s="6"/>
      <c r="FL63" s="6"/>
      <c r="FN63" s="6"/>
      <c r="FP63" s="6"/>
      <c r="FR63" s="6"/>
      <c r="FT63" s="6"/>
      <c r="FV63" s="6"/>
      <c r="FX63" s="6"/>
      <c r="FZ63" s="6"/>
      <c r="GB63" s="6"/>
      <c r="GD63" s="6"/>
      <c r="GF63" s="6"/>
      <c r="GH63" s="6"/>
      <c r="GJ63" s="6"/>
      <c r="GL63" s="6"/>
      <c r="GN63" s="6"/>
      <c r="GP63" s="6"/>
      <c r="GR63" s="6"/>
      <c r="GT63" s="6"/>
      <c r="GV63" s="6"/>
      <c r="GX63" s="6"/>
      <c r="GZ63" s="6"/>
      <c r="HB63" s="6"/>
      <c r="HD63" s="6"/>
    </row>
    <row r="64" spans="49:212" ht="12.75">
      <c r="AW64"/>
      <c r="AY64"/>
      <c r="BA64"/>
      <c r="BC64"/>
      <c r="BE64"/>
      <c r="BG64"/>
      <c r="BI64"/>
      <c r="BK64"/>
      <c r="BM64"/>
      <c r="BO64"/>
      <c r="BQ64"/>
      <c r="BS64"/>
      <c r="BU64"/>
      <c r="BW64"/>
      <c r="BY64"/>
      <c r="CA64"/>
      <c r="CC64"/>
      <c r="CE64"/>
      <c r="CG64"/>
      <c r="CI64"/>
      <c r="CK64"/>
      <c r="CM64"/>
      <c r="CO64"/>
      <c r="CQ64"/>
      <c r="CS64"/>
      <c r="CU64"/>
      <c r="CW64"/>
      <c r="CY64"/>
      <c r="DA64"/>
      <c r="DC64"/>
      <c r="DE64"/>
      <c r="DG64"/>
      <c r="DI64"/>
      <c r="DK64"/>
      <c r="DL64"/>
      <c r="DM64"/>
      <c r="DN64"/>
      <c r="DO64"/>
      <c r="DP64"/>
      <c r="DQ64"/>
      <c r="DR64"/>
      <c r="DS64"/>
      <c r="DT64"/>
      <c r="ED64"/>
      <c r="EF64" s="6"/>
      <c r="EH64" s="6"/>
      <c r="EJ64" s="6"/>
      <c r="EL64" s="6"/>
      <c r="EN64" s="6"/>
      <c r="EP64" s="6"/>
      <c r="ER64" s="6"/>
      <c r="ET64" s="6"/>
      <c r="EV64" s="6"/>
      <c r="EX64" s="6"/>
      <c r="EZ64" s="6"/>
      <c r="FB64" s="6"/>
      <c r="FD64" s="6"/>
      <c r="FF64" s="6"/>
      <c r="FH64" s="6"/>
      <c r="FJ64" s="6"/>
      <c r="FL64" s="6"/>
      <c r="FN64" s="6"/>
      <c r="FP64" s="6"/>
      <c r="FR64" s="6"/>
      <c r="FT64" s="6"/>
      <c r="FV64" s="6"/>
      <c r="FX64" s="6"/>
      <c r="FZ64" s="6"/>
      <c r="GB64" s="6"/>
      <c r="GD64" s="6"/>
      <c r="GF64" s="6"/>
      <c r="GH64" s="6"/>
      <c r="GJ64" s="6"/>
      <c r="GL64" s="6"/>
      <c r="GN64" s="6"/>
      <c r="GP64" s="6"/>
      <c r="GR64" s="6"/>
      <c r="GT64" s="6"/>
      <c r="GV64" s="6"/>
      <c r="GX64" s="6"/>
      <c r="GZ64" s="6"/>
      <c r="HB64" s="6"/>
      <c r="HD64" s="6"/>
    </row>
    <row r="65" spans="49:212" ht="12.75">
      <c r="AW65"/>
      <c r="AY65"/>
      <c r="BA65"/>
      <c r="BC65"/>
      <c r="BE65"/>
      <c r="BG65"/>
      <c r="BI65"/>
      <c r="BK65"/>
      <c r="BM65"/>
      <c r="BO65"/>
      <c r="BQ65"/>
      <c r="BS65"/>
      <c r="BU65"/>
      <c r="BW65"/>
      <c r="BY65"/>
      <c r="CA65"/>
      <c r="CC65"/>
      <c r="CE65"/>
      <c r="CG65"/>
      <c r="CI65"/>
      <c r="CK65"/>
      <c r="CM65"/>
      <c r="CO65"/>
      <c r="CQ65"/>
      <c r="CS65"/>
      <c r="CU65"/>
      <c r="CW65"/>
      <c r="CY65"/>
      <c r="DA65"/>
      <c r="DC65"/>
      <c r="DE65"/>
      <c r="DG65"/>
      <c r="DI65"/>
      <c r="DK65"/>
      <c r="DL65"/>
      <c r="DM65"/>
      <c r="DN65"/>
      <c r="DO65"/>
      <c r="DP65"/>
      <c r="DQ65"/>
      <c r="DR65"/>
      <c r="DS65"/>
      <c r="DT65"/>
      <c r="ED65"/>
      <c r="EF65" s="6"/>
      <c r="EH65" s="6"/>
      <c r="EJ65" s="6"/>
      <c r="EL65" s="6"/>
      <c r="EN65" s="6"/>
      <c r="EP65" s="6"/>
      <c r="ER65" s="6"/>
      <c r="ET65" s="6"/>
      <c r="EV65" s="6"/>
      <c r="EX65" s="6"/>
      <c r="EZ65" s="6"/>
      <c r="FB65" s="6"/>
      <c r="FD65" s="6"/>
      <c r="FF65" s="6"/>
      <c r="FH65" s="6"/>
      <c r="FJ65" s="6"/>
      <c r="FL65" s="6"/>
      <c r="FN65" s="6"/>
      <c r="FP65" s="6"/>
      <c r="FR65" s="6"/>
      <c r="FT65" s="6"/>
      <c r="FV65" s="6"/>
      <c r="FX65" s="6"/>
      <c r="FZ65" s="6"/>
      <c r="GB65" s="6"/>
      <c r="GD65" s="6"/>
      <c r="GF65" s="6"/>
      <c r="GH65" s="6"/>
      <c r="GJ65" s="6"/>
      <c r="GL65" s="6"/>
      <c r="GN65" s="6"/>
      <c r="GP65" s="6"/>
      <c r="GR65" s="6"/>
      <c r="GT65" s="6"/>
      <c r="GV65" s="6"/>
      <c r="GX65" s="6"/>
      <c r="GZ65" s="6"/>
      <c r="HB65" s="6"/>
      <c r="HD6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2.140625" style="0" customWidth="1"/>
    <col min="2" max="5" width="11.140625" style="0" bestFit="1" customWidth="1"/>
    <col min="6" max="11" width="11.140625" style="0" customWidth="1"/>
    <col min="12" max="14" width="11.421875" style="0" customWidth="1"/>
    <col min="15" max="15" width="11.00390625" style="0" customWidth="1"/>
    <col min="16" max="16" width="2.00390625" style="0" customWidth="1"/>
    <col min="17" max="17" width="11.140625" style="0" customWidth="1"/>
    <col min="18" max="18" width="12.8515625" style="0" customWidth="1"/>
    <col min="19" max="19" width="13.8515625" style="0" customWidth="1"/>
  </cols>
  <sheetData>
    <row r="1" spans="1:19" ht="16.5" customHeight="1">
      <c r="A1" s="1"/>
      <c r="B1" s="47" t="s">
        <v>90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R1" s="39" t="s">
        <v>89</v>
      </c>
      <c r="S1" s="39" t="s">
        <v>88</v>
      </c>
    </row>
    <row r="2" spans="18:19" ht="12.75">
      <c r="R2" s="40"/>
      <c r="S2" s="39"/>
    </row>
    <row r="3" spans="12:19" ht="12.75">
      <c r="L3" s="3"/>
      <c r="M3" s="3"/>
      <c r="N3" s="3"/>
      <c r="O3" s="3"/>
      <c r="P3" s="3"/>
      <c r="Q3" s="41" t="s">
        <v>86</v>
      </c>
      <c r="R3" s="40"/>
      <c r="S3" s="39"/>
    </row>
    <row r="4" spans="2:19" ht="12.75"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  <c r="P4" s="4"/>
      <c r="Q4" s="41" t="s">
        <v>87</v>
      </c>
      <c r="R4" s="40"/>
      <c r="S4" s="39"/>
    </row>
    <row r="5" spans="1:17" ht="12.75">
      <c r="A5" t="s">
        <v>38</v>
      </c>
      <c r="B5" s="5" t="s">
        <v>39</v>
      </c>
      <c r="C5" s="5" t="s">
        <v>39</v>
      </c>
      <c r="D5" s="5" t="s">
        <v>39</v>
      </c>
      <c r="E5" s="5" t="s">
        <v>39</v>
      </c>
      <c r="F5" s="5" t="s">
        <v>39</v>
      </c>
      <c r="G5" s="5" t="s">
        <v>39</v>
      </c>
      <c r="H5" s="5" t="s">
        <v>39</v>
      </c>
      <c r="I5" s="5" t="s">
        <v>39</v>
      </c>
      <c r="J5" s="5" t="s">
        <v>39</v>
      </c>
      <c r="K5" s="5" t="s">
        <v>39</v>
      </c>
      <c r="L5" s="5" t="s">
        <v>39</v>
      </c>
      <c r="M5" s="5" t="s">
        <v>39</v>
      </c>
      <c r="N5" s="5" t="s">
        <v>39</v>
      </c>
      <c r="O5" s="5" t="s">
        <v>39</v>
      </c>
      <c r="P5" s="4"/>
      <c r="Q5" s="42"/>
    </row>
    <row r="6" spans="1:19" ht="12.75">
      <c r="A6" s="1" t="s">
        <v>41</v>
      </c>
      <c r="B6" s="21">
        <v>2581832</v>
      </c>
      <c r="C6" s="21">
        <v>2595837</v>
      </c>
      <c r="D6" s="21">
        <v>2617631</v>
      </c>
      <c r="E6" s="21">
        <v>2622500</v>
      </c>
      <c r="F6" s="21">
        <v>2646872</v>
      </c>
      <c r="G6" s="21">
        <v>2677583</v>
      </c>
      <c r="H6" s="21">
        <v>2713923</v>
      </c>
      <c r="I6" s="21">
        <v>2732666</v>
      </c>
      <c r="J6" s="21">
        <v>2723040</v>
      </c>
      <c r="K6" s="21">
        <v>2645643</v>
      </c>
      <c r="L6" s="21">
        <v>2625019</v>
      </c>
      <c r="M6" s="21">
        <v>2650584</v>
      </c>
      <c r="N6" s="21">
        <v>2690259</v>
      </c>
      <c r="O6" s="21">
        <v>2709290</v>
      </c>
      <c r="P6" s="21"/>
      <c r="Q6" s="43">
        <f>SUM(K6:O6)/5</f>
        <v>2664159</v>
      </c>
      <c r="R6" s="6">
        <f>Q6-B6</f>
        <v>82327</v>
      </c>
      <c r="S6" s="38">
        <f>R6/B6</f>
        <v>0.031887047646787244</v>
      </c>
    </row>
    <row r="7" spans="1:17" ht="15">
      <c r="A7" s="7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42"/>
    </row>
    <row r="8" spans="1:19" ht="15">
      <c r="A8" s="8" t="s">
        <v>44</v>
      </c>
      <c r="B8" s="18">
        <v>1303524</v>
      </c>
      <c r="C8" s="18">
        <v>1308184</v>
      </c>
      <c r="D8" s="18">
        <v>1313730</v>
      </c>
      <c r="E8" s="18">
        <v>1308217</v>
      </c>
      <c r="F8" s="18">
        <v>1320735</v>
      </c>
      <c r="G8" s="18">
        <v>1336483</v>
      </c>
      <c r="H8" s="18">
        <v>1356485</v>
      </c>
      <c r="I8" s="18">
        <v>1366919</v>
      </c>
      <c r="J8" s="18">
        <v>1361475</v>
      </c>
      <c r="K8" s="18">
        <v>1321809</v>
      </c>
      <c r="L8" s="18">
        <v>1314076</v>
      </c>
      <c r="M8" s="18">
        <v>1333110</v>
      </c>
      <c r="N8" s="18">
        <v>1363175</v>
      </c>
      <c r="O8" s="18">
        <v>1376571</v>
      </c>
      <c r="P8" s="18"/>
      <c r="Q8" s="43">
        <f aca="true" t="shared" si="0" ref="Q8:Q14">SUM(K8:O8)/5</f>
        <v>1341748.2</v>
      </c>
      <c r="R8" s="6">
        <f aca="true" t="shared" si="1" ref="R8:R14">Q8-B8</f>
        <v>38224.19999999995</v>
      </c>
      <c r="S8" s="38">
        <f aca="true" t="shared" si="2" ref="S8:S14">R8/B8</f>
        <v>0.029323740874736447</v>
      </c>
    </row>
    <row r="9" spans="1:19" ht="12.75">
      <c r="A9" s="9" t="s">
        <v>45</v>
      </c>
      <c r="B9" s="21">
        <v>246820</v>
      </c>
      <c r="C9" s="21">
        <v>254026</v>
      </c>
      <c r="D9" s="21">
        <v>260668</v>
      </c>
      <c r="E9" s="21">
        <v>265096</v>
      </c>
      <c r="F9" s="21">
        <v>272583</v>
      </c>
      <c r="G9" s="21">
        <v>281463</v>
      </c>
      <c r="H9" s="21">
        <v>285254</v>
      </c>
      <c r="I9" s="21">
        <v>291782</v>
      </c>
      <c r="J9" s="21">
        <v>292909</v>
      </c>
      <c r="K9" s="21">
        <v>283907</v>
      </c>
      <c r="L9" s="21">
        <v>283144</v>
      </c>
      <c r="M9" s="21">
        <v>290470</v>
      </c>
      <c r="N9" s="21">
        <v>300837</v>
      </c>
      <c r="O9" s="21">
        <v>312250</v>
      </c>
      <c r="P9" s="21"/>
      <c r="Q9" s="43">
        <f t="shared" si="0"/>
        <v>294121.6</v>
      </c>
      <c r="R9" s="6">
        <f t="shared" si="1"/>
        <v>47301.59999999998</v>
      </c>
      <c r="S9" s="38">
        <f t="shared" si="2"/>
        <v>0.19164411311887194</v>
      </c>
    </row>
    <row r="10" spans="1:19" ht="12.75">
      <c r="A10" s="9" t="s">
        <v>46</v>
      </c>
      <c r="B10" s="21">
        <v>381850</v>
      </c>
      <c r="C10" s="21">
        <v>384883</v>
      </c>
      <c r="D10" s="21">
        <v>384003</v>
      </c>
      <c r="E10" s="21">
        <v>380845</v>
      </c>
      <c r="F10" s="21">
        <v>388914</v>
      </c>
      <c r="G10" s="21">
        <v>394617</v>
      </c>
      <c r="H10" s="21">
        <v>399575</v>
      </c>
      <c r="I10" s="21">
        <v>405123</v>
      </c>
      <c r="J10" s="21">
        <v>401866</v>
      </c>
      <c r="K10" s="21">
        <v>390284</v>
      </c>
      <c r="L10" s="21">
        <v>385677</v>
      </c>
      <c r="M10" s="21">
        <v>385800</v>
      </c>
      <c r="N10" s="21">
        <v>388868</v>
      </c>
      <c r="O10" s="21">
        <v>385945</v>
      </c>
      <c r="P10" s="21"/>
      <c r="Q10" s="43">
        <f t="shared" si="0"/>
        <v>387314.8</v>
      </c>
      <c r="R10" s="6">
        <f t="shared" si="1"/>
        <v>5464.799999999988</v>
      </c>
      <c r="S10" s="38">
        <f t="shared" si="2"/>
        <v>0.01431137881367026</v>
      </c>
    </row>
    <row r="11" spans="1:19" ht="12.75">
      <c r="A11" s="9" t="s">
        <v>47</v>
      </c>
      <c r="B11" s="21">
        <v>50537</v>
      </c>
      <c r="C11" s="21">
        <v>52491</v>
      </c>
      <c r="D11" s="21">
        <v>53959</v>
      </c>
      <c r="E11" s="21">
        <v>54396</v>
      </c>
      <c r="F11" s="21">
        <v>56493</v>
      </c>
      <c r="G11" s="21">
        <v>58822</v>
      </c>
      <c r="H11" s="21">
        <v>60550</v>
      </c>
      <c r="I11" s="21">
        <v>61650</v>
      </c>
      <c r="J11" s="21">
        <v>61818</v>
      </c>
      <c r="K11" s="21">
        <v>59003</v>
      </c>
      <c r="L11" s="21">
        <v>58285</v>
      </c>
      <c r="M11" s="21">
        <v>59215</v>
      </c>
      <c r="N11" s="21">
        <v>59776</v>
      </c>
      <c r="O11" s="21">
        <v>60270</v>
      </c>
      <c r="P11" s="21"/>
      <c r="Q11" s="43">
        <f t="shared" si="0"/>
        <v>59309.8</v>
      </c>
      <c r="R11" s="6">
        <f t="shared" si="1"/>
        <v>8772.800000000003</v>
      </c>
      <c r="S11" s="38">
        <f t="shared" si="2"/>
        <v>0.17359162593743205</v>
      </c>
    </row>
    <row r="12" spans="1:19" ht="12.75">
      <c r="A12" s="9" t="s">
        <v>48</v>
      </c>
      <c r="B12" s="21">
        <v>78774</v>
      </c>
      <c r="C12" s="21">
        <v>76983</v>
      </c>
      <c r="D12" s="21">
        <v>79252</v>
      </c>
      <c r="E12" s="21">
        <v>81896</v>
      </c>
      <c r="F12" s="21">
        <v>85060</v>
      </c>
      <c r="G12" s="21">
        <v>88304</v>
      </c>
      <c r="H12" s="21">
        <v>90900</v>
      </c>
      <c r="I12" s="21">
        <v>92291</v>
      </c>
      <c r="J12" s="21">
        <v>91507</v>
      </c>
      <c r="K12" s="21">
        <v>88733</v>
      </c>
      <c r="L12" s="21">
        <v>88232</v>
      </c>
      <c r="M12" s="21">
        <v>90796</v>
      </c>
      <c r="N12" s="21">
        <v>94213</v>
      </c>
      <c r="O12" s="21">
        <v>95461</v>
      </c>
      <c r="P12" s="21"/>
      <c r="Q12" s="43">
        <f t="shared" si="0"/>
        <v>91487</v>
      </c>
      <c r="R12" s="6">
        <f t="shared" si="1"/>
        <v>12713</v>
      </c>
      <c r="S12" s="38">
        <f t="shared" si="2"/>
        <v>0.16138573641049078</v>
      </c>
    </row>
    <row r="13" spans="1:19" ht="12.75">
      <c r="A13" s="9" t="s">
        <v>49</v>
      </c>
      <c r="B13" s="21">
        <v>137744</v>
      </c>
      <c r="C13" s="21">
        <v>142727</v>
      </c>
      <c r="D13" s="21">
        <v>144941</v>
      </c>
      <c r="E13" s="21">
        <v>143905</v>
      </c>
      <c r="F13" s="21">
        <v>147028</v>
      </c>
      <c r="G13" s="21">
        <v>150614</v>
      </c>
      <c r="H13" s="21">
        <v>157392</v>
      </c>
      <c r="I13" s="21">
        <v>157380</v>
      </c>
      <c r="J13" s="21">
        <v>158784</v>
      </c>
      <c r="K13" s="21">
        <v>156070</v>
      </c>
      <c r="L13" s="21">
        <v>157666</v>
      </c>
      <c r="M13" s="21">
        <v>162915</v>
      </c>
      <c r="N13" s="21">
        <v>169893</v>
      </c>
      <c r="O13" s="21">
        <v>172298</v>
      </c>
      <c r="P13" s="21"/>
      <c r="Q13" s="43">
        <f t="shared" si="0"/>
        <v>163768.4</v>
      </c>
      <c r="R13" s="6">
        <f t="shared" si="1"/>
        <v>26024.399999999994</v>
      </c>
      <c r="S13" s="38">
        <f t="shared" si="2"/>
        <v>0.18893309327448016</v>
      </c>
    </row>
    <row r="14" spans="1:19" ht="12.75">
      <c r="A14" s="9" t="s">
        <v>50</v>
      </c>
      <c r="B14" s="21">
        <v>407799</v>
      </c>
      <c r="C14" s="21">
        <v>397074</v>
      </c>
      <c r="D14" s="21">
        <v>390907</v>
      </c>
      <c r="E14" s="21">
        <v>382079</v>
      </c>
      <c r="F14" s="21">
        <v>370657</v>
      </c>
      <c r="G14" s="21">
        <v>362663</v>
      </c>
      <c r="H14" s="21">
        <v>362814</v>
      </c>
      <c r="I14" s="21">
        <v>358693</v>
      </c>
      <c r="J14" s="21">
        <v>354591</v>
      </c>
      <c r="K14" s="21">
        <v>343812</v>
      </c>
      <c r="L14" s="21">
        <v>341072</v>
      </c>
      <c r="M14" s="21">
        <v>343914</v>
      </c>
      <c r="N14" s="21">
        <v>349588</v>
      </c>
      <c r="O14" s="21">
        <v>350347</v>
      </c>
      <c r="P14" s="21"/>
      <c r="Q14" s="43">
        <f t="shared" si="0"/>
        <v>345746.6</v>
      </c>
      <c r="R14" s="6">
        <f t="shared" si="1"/>
        <v>-62052.40000000002</v>
      </c>
      <c r="S14" s="38">
        <f t="shared" si="2"/>
        <v>-0.15216417892147854</v>
      </c>
    </row>
    <row r="15" spans="1:17" ht="15">
      <c r="A15" s="9"/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42"/>
    </row>
    <row r="16" spans="1:19" ht="15">
      <c r="A16" s="10" t="s">
        <v>51</v>
      </c>
      <c r="B16" s="18">
        <v>906899</v>
      </c>
      <c r="C16" s="18">
        <v>909633</v>
      </c>
      <c r="D16" s="18">
        <v>918861</v>
      </c>
      <c r="E16" s="18">
        <v>924069</v>
      </c>
      <c r="F16" s="18">
        <v>929204</v>
      </c>
      <c r="G16" s="18">
        <v>938396</v>
      </c>
      <c r="H16" s="18">
        <v>946610</v>
      </c>
      <c r="I16" s="18">
        <v>951761</v>
      </c>
      <c r="J16" s="18">
        <v>949447</v>
      </c>
      <c r="K16" s="18">
        <v>924035</v>
      </c>
      <c r="L16" s="18">
        <v>914128</v>
      </c>
      <c r="M16" s="18">
        <v>918969</v>
      </c>
      <c r="N16" s="18">
        <v>923453</v>
      </c>
      <c r="O16" s="18">
        <v>926836</v>
      </c>
      <c r="P16" s="18"/>
      <c r="Q16" s="43">
        <f>SUM(K16:O16)/5</f>
        <v>921484.2</v>
      </c>
      <c r="R16" s="6">
        <f>Q16-B16</f>
        <v>14585.199999999953</v>
      </c>
      <c r="S16" s="38">
        <f>R16/B16</f>
        <v>0.016082496507328767</v>
      </c>
    </row>
    <row r="17" spans="1:19" ht="12.75">
      <c r="A17" s="9" t="s">
        <v>52</v>
      </c>
      <c r="B17" s="21">
        <v>84450</v>
      </c>
      <c r="C17" s="21">
        <v>87817</v>
      </c>
      <c r="D17" s="21">
        <v>92248</v>
      </c>
      <c r="E17" s="21">
        <v>95037</v>
      </c>
      <c r="F17" s="21">
        <v>97190</v>
      </c>
      <c r="G17" s="21">
        <v>99059</v>
      </c>
      <c r="H17" s="21">
        <v>100340</v>
      </c>
      <c r="I17" s="21">
        <v>103153</v>
      </c>
      <c r="J17" s="21">
        <v>102205</v>
      </c>
      <c r="K17" s="21">
        <v>99896</v>
      </c>
      <c r="L17" s="21">
        <v>99768</v>
      </c>
      <c r="M17" s="21">
        <v>98856</v>
      </c>
      <c r="N17" s="21">
        <v>100834</v>
      </c>
      <c r="O17" s="21">
        <v>102911</v>
      </c>
      <c r="P17" s="21"/>
      <c r="Q17" s="43">
        <f>SUM(K17:O17)/5</f>
        <v>100453</v>
      </c>
      <c r="R17" s="6">
        <f>Q17-B17</f>
        <v>16003</v>
      </c>
      <c r="S17" s="38">
        <f>R17/B17</f>
        <v>0.18949674363528715</v>
      </c>
    </row>
    <row r="18" spans="1:19" ht="12.75">
      <c r="A18" s="9" t="s">
        <v>53</v>
      </c>
      <c r="B18" s="21">
        <v>489869</v>
      </c>
      <c r="C18" s="21">
        <v>487575</v>
      </c>
      <c r="D18" s="21">
        <v>489541</v>
      </c>
      <c r="E18" s="21">
        <v>490702</v>
      </c>
      <c r="F18" s="21">
        <v>491480</v>
      </c>
      <c r="G18" s="21">
        <v>500507</v>
      </c>
      <c r="H18" s="21">
        <v>506872</v>
      </c>
      <c r="I18" s="21">
        <v>501724</v>
      </c>
      <c r="J18" s="21">
        <v>501074</v>
      </c>
      <c r="K18" s="21">
        <v>487650</v>
      </c>
      <c r="L18" s="21">
        <v>484594</v>
      </c>
      <c r="M18" s="21">
        <v>491785</v>
      </c>
      <c r="N18" s="21">
        <v>493106</v>
      </c>
      <c r="O18" s="21">
        <v>494570</v>
      </c>
      <c r="P18" s="21"/>
      <c r="Q18" s="43">
        <f>SUM(K18:O18)/5</f>
        <v>490341</v>
      </c>
      <c r="R18" s="6">
        <f>Q18-B18</f>
        <v>472</v>
      </c>
      <c r="S18" s="38">
        <f>R18/B18</f>
        <v>0.000963522901020477</v>
      </c>
    </row>
    <row r="19" spans="1:19" ht="12.75">
      <c r="A19" s="9" t="s">
        <v>54</v>
      </c>
      <c r="B19" s="21">
        <v>332580</v>
      </c>
      <c r="C19" s="21">
        <v>334241</v>
      </c>
      <c r="D19" s="21">
        <v>337072</v>
      </c>
      <c r="E19" s="21">
        <v>338330</v>
      </c>
      <c r="F19" s="21">
        <v>340534</v>
      </c>
      <c r="G19" s="21">
        <v>338830</v>
      </c>
      <c r="H19" s="21">
        <v>339398</v>
      </c>
      <c r="I19" s="21">
        <v>346884</v>
      </c>
      <c r="J19" s="21">
        <v>346168</v>
      </c>
      <c r="K19" s="21">
        <v>336489</v>
      </c>
      <c r="L19" s="21">
        <v>329766</v>
      </c>
      <c r="M19" s="21">
        <v>328328</v>
      </c>
      <c r="N19" s="21">
        <v>329513</v>
      </c>
      <c r="O19" s="21">
        <v>329355</v>
      </c>
      <c r="P19" s="21"/>
      <c r="Q19" s="43">
        <f>SUM(K19:O19)/5</f>
        <v>330690.2</v>
      </c>
      <c r="R19" s="6">
        <f>Q19-B19</f>
        <v>-1889.7999999999884</v>
      </c>
      <c r="S19" s="38">
        <f>R19/B19</f>
        <v>-0.005682241866618523</v>
      </c>
    </row>
    <row r="20" spans="1:17" ht="15">
      <c r="A20" s="9"/>
      <c r="B20" s="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2"/>
    </row>
    <row r="21" spans="1:19" ht="15">
      <c r="A21" s="10" t="s">
        <v>55</v>
      </c>
      <c r="B21" s="18">
        <v>96233</v>
      </c>
      <c r="C21" s="18">
        <v>98826</v>
      </c>
      <c r="D21" s="18">
        <v>102661</v>
      </c>
      <c r="E21" s="18">
        <v>106227</v>
      </c>
      <c r="F21" s="18">
        <v>109117</v>
      </c>
      <c r="G21" s="18">
        <v>109750</v>
      </c>
      <c r="H21" s="18">
        <v>112747</v>
      </c>
      <c r="I21" s="18">
        <v>114456</v>
      </c>
      <c r="J21" s="18">
        <v>114440</v>
      </c>
      <c r="K21" s="18">
        <v>112520</v>
      </c>
      <c r="L21" s="18">
        <v>113404</v>
      </c>
      <c r="M21" s="18">
        <v>114215</v>
      </c>
      <c r="N21" s="18">
        <v>114535</v>
      </c>
      <c r="O21" s="18">
        <v>114945</v>
      </c>
      <c r="P21" s="18"/>
      <c r="Q21" s="43">
        <f>SUM(K21:O21)/5</f>
        <v>113923.8</v>
      </c>
      <c r="R21" s="6">
        <f>Q21-B21</f>
        <v>17690.800000000003</v>
      </c>
      <c r="S21" s="38">
        <f>R21/B21</f>
        <v>0.1838329886837156</v>
      </c>
    </row>
    <row r="22" spans="1:19" ht="12.75">
      <c r="A22" s="9" t="s">
        <v>56</v>
      </c>
      <c r="B22" s="21">
        <v>18581</v>
      </c>
      <c r="C22" s="21">
        <v>19620</v>
      </c>
      <c r="D22" s="21">
        <v>20819</v>
      </c>
      <c r="E22" s="21">
        <v>21674</v>
      </c>
      <c r="F22" s="21">
        <v>22458</v>
      </c>
      <c r="G22" s="21">
        <v>22540</v>
      </c>
      <c r="H22" s="21">
        <v>23213</v>
      </c>
      <c r="I22" s="21">
        <v>23689</v>
      </c>
      <c r="J22" s="21">
        <v>23718</v>
      </c>
      <c r="K22" s="21">
        <v>23032</v>
      </c>
      <c r="L22" s="21">
        <v>22818</v>
      </c>
      <c r="M22" s="21">
        <v>23061</v>
      </c>
      <c r="N22" s="21">
        <v>23272</v>
      </c>
      <c r="O22" s="21">
        <v>23364</v>
      </c>
      <c r="P22" s="21"/>
      <c r="Q22" s="43">
        <f>SUM(K22:O22)/5</f>
        <v>23109.4</v>
      </c>
      <c r="R22" s="6">
        <f>Q22-B22</f>
        <v>4528.4000000000015</v>
      </c>
      <c r="S22" s="38">
        <f>R22/B22</f>
        <v>0.24371131801302415</v>
      </c>
    </row>
    <row r="23" spans="1:19" ht="12.75">
      <c r="A23" s="9" t="s">
        <v>57</v>
      </c>
      <c r="B23" s="21">
        <v>38982</v>
      </c>
      <c r="C23" s="21">
        <v>40454</v>
      </c>
      <c r="D23" s="21">
        <v>41369</v>
      </c>
      <c r="E23" s="21">
        <v>42241</v>
      </c>
      <c r="F23" s="21">
        <v>43664</v>
      </c>
      <c r="G23" s="21">
        <v>44491</v>
      </c>
      <c r="H23" s="21">
        <v>45740</v>
      </c>
      <c r="I23" s="21">
        <v>46002</v>
      </c>
      <c r="J23" s="21">
        <v>46090</v>
      </c>
      <c r="K23" s="21">
        <v>44453</v>
      </c>
      <c r="L23" s="21">
        <v>44072</v>
      </c>
      <c r="M23" s="21">
        <v>44153</v>
      </c>
      <c r="N23" s="21">
        <v>44108</v>
      </c>
      <c r="O23" s="21">
        <v>44271</v>
      </c>
      <c r="P23" s="21"/>
      <c r="Q23" s="43">
        <f>SUM(K23:O23)/5</f>
        <v>44211.4</v>
      </c>
      <c r="R23" s="6">
        <f>Q23-B23</f>
        <v>5229.4000000000015</v>
      </c>
      <c r="S23" s="38">
        <f>R23/B23</f>
        <v>0.13414909445385054</v>
      </c>
    </row>
    <row r="24" spans="1:19" ht="12.75">
      <c r="A24" s="9" t="s">
        <v>58</v>
      </c>
      <c r="B24" s="21">
        <v>38670</v>
      </c>
      <c r="C24" s="21">
        <v>38752</v>
      </c>
      <c r="D24" s="21">
        <v>40473</v>
      </c>
      <c r="E24" s="21">
        <v>42312</v>
      </c>
      <c r="F24" s="21">
        <v>42995</v>
      </c>
      <c r="G24" s="21">
        <v>42719</v>
      </c>
      <c r="H24" s="21">
        <v>43794</v>
      </c>
      <c r="I24" s="21">
        <v>44765</v>
      </c>
      <c r="J24" s="21">
        <v>44632</v>
      </c>
      <c r="K24" s="21">
        <v>45035</v>
      </c>
      <c r="L24" s="21">
        <v>46514</v>
      </c>
      <c r="M24" s="21">
        <v>47001</v>
      </c>
      <c r="N24" s="21">
        <v>47155</v>
      </c>
      <c r="O24" s="21">
        <v>47310</v>
      </c>
      <c r="P24" s="21"/>
      <c r="Q24" s="43">
        <f>SUM(K24:O24)/5</f>
        <v>46603</v>
      </c>
      <c r="R24" s="6">
        <f>Q24-B24</f>
        <v>7933</v>
      </c>
      <c r="S24" s="38">
        <f>R24/B24</f>
        <v>0.2051461080941298</v>
      </c>
    </row>
    <row r="25" spans="1:17" ht="15">
      <c r="A25" s="9"/>
      <c r="B25" s="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42"/>
    </row>
    <row r="26" spans="1:19" ht="15">
      <c r="A26" s="10" t="s">
        <v>59</v>
      </c>
      <c r="B26" s="18">
        <v>111209</v>
      </c>
      <c r="C26" s="18">
        <v>112110</v>
      </c>
      <c r="D26" s="18">
        <v>112035</v>
      </c>
      <c r="E26" s="18">
        <v>112069</v>
      </c>
      <c r="F26" s="18">
        <v>112639</v>
      </c>
      <c r="G26" s="18">
        <v>115070</v>
      </c>
      <c r="H26" s="18">
        <v>116369</v>
      </c>
      <c r="I26" s="18">
        <v>115628</v>
      </c>
      <c r="J26" s="18">
        <v>115366</v>
      </c>
      <c r="K26" s="18">
        <v>112128</v>
      </c>
      <c r="L26" s="18">
        <v>111967</v>
      </c>
      <c r="M26" s="18">
        <v>113018</v>
      </c>
      <c r="N26" s="18">
        <v>115025</v>
      </c>
      <c r="O26" s="18">
        <v>115207</v>
      </c>
      <c r="P26" s="18"/>
      <c r="Q26" s="43">
        <f>SUM(K26:O26)/5</f>
        <v>113469</v>
      </c>
      <c r="R26" s="6">
        <f>Q26-B26</f>
        <v>2260</v>
      </c>
      <c r="S26" s="38">
        <f aca="true" t="shared" si="3" ref="S26:S36">R26/B26</f>
        <v>0.020322096233218536</v>
      </c>
    </row>
    <row r="27" spans="1:19" ht="12.75">
      <c r="A27" s="9" t="s">
        <v>60</v>
      </c>
      <c r="B27" s="21">
        <v>32548</v>
      </c>
      <c r="C27" s="21">
        <v>32279</v>
      </c>
      <c r="D27" s="21">
        <v>32006</v>
      </c>
      <c r="E27" s="21">
        <v>31924</v>
      </c>
      <c r="F27" s="21">
        <v>32363</v>
      </c>
      <c r="G27" s="21">
        <v>32806</v>
      </c>
      <c r="H27" s="21">
        <v>32885</v>
      </c>
      <c r="I27" s="21">
        <v>32148</v>
      </c>
      <c r="J27" s="21">
        <v>32166</v>
      </c>
      <c r="K27" s="21">
        <v>31907</v>
      </c>
      <c r="L27" s="21">
        <v>32131</v>
      </c>
      <c r="M27" s="21">
        <v>31906</v>
      </c>
      <c r="N27" s="21">
        <v>31736</v>
      </c>
      <c r="O27" s="21">
        <v>31539</v>
      </c>
      <c r="P27" s="21"/>
      <c r="Q27" s="43">
        <f>SUM(K27:O27)/5</f>
        <v>31843.8</v>
      </c>
      <c r="R27" s="6">
        <f>Q27-B27</f>
        <v>-704.2000000000007</v>
      </c>
      <c r="S27" s="38">
        <f t="shared" si="3"/>
        <v>-0.02163573798697311</v>
      </c>
    </row>
    <row r="28" spans="1:19" ht="12.75">
      <c r="A28" s="9" t="s">
        <v>61</v>
      </c>
      <c r="B28" s="21">
        <v>11185</v>
      </c>
      <c r="C28" s="21">
        <v>11193</v>
      </c>
      <c r="D28" s="21">
        <v>11844</v>
      </c>
      <c r="E28" s="21">
        <v>12116</v>
      </c>
      <c r="F28" s="21">
        <v>12206</v>
      </c>
      <c r="G28" s="21">
        <v>12473</v>
      </c>
      <c r="H28" s="21">
        <v>12677</v>
      </c>
      <c r="I28" s="21">
        <v>12614</v>
      </c>
      <c r="J28" s="21">
        <v>12788</v>
      </c>
      <c r="K28" s="21">
        <v>12265</v>
      </c>
      <c r="L28" s="21">
        <v>12282</v>
      </c>
      <c r="M28" s="21">
        <v>12322</v>
      </c>
      <c r="N28" s="21">
        <v>12430</v>
      </c>
      <c r="O28" s="21">
        <v>12647</v>
      </c>
      <c r="P28" s="21"/>
      <c r="Q28" s="43">
        <f>SUM(K28:O28)/5</f>
        <v>12389.2</v>
      </c>
      <c r="R28" s="6">
        <f>Q28-B28</f>
        <v>1204.2000000000007</v>
      </c>
      <c r="S28" s="38">
        <f t="shared" si="3"/>
        <v>0.10766204738489055</v>
      </c>
    </row>
    <row r="29" spans="1:19" ht="12.75">
      <c r="A29" s="9" t="s">
        <v>62</v>
      </c>
      <c r="B29" s="21">
        <v>67476</v>
      </c>
      <c r="C29" s="21">
        <v>68638</v>
      </c>
      <c r="D29" s="21">
        <v>68185</v>
      </c>
      <c r="E29" s="21">
        <v>68029</v>
      </c>
      <c r="F29" s="21">
        <v>68070</v>
      </c>
      <c r="G29" s="21">
        <v>69791</v>
      </c>
      <c r="H29" s="21">
        <v>70807</v>
      </c>
      <c r="I29" s="21">
        <v>70866</v>
      </c>
      <c r="J29" s="21">
        <v>70412</v>
      </c>
      <c r="K29" s="21">
        <v>67956</v>
      </c>
      <c r="L29" s="21">
        <v>67554</v>
      </c>
      <c r="M29" s="21">
        <v>68790</v>
      </c>
      <c r="N29" s="21">
        <v>70859</v>
      </c>
      <c r="O29" s="21">
        <v>71021</v>
      </c>
      <c r="P29" s="21"/>
      <c r="Q29" s="43">
        <f>SUM(K29:O29)/5</f>
        <v>69236</v>
      </c>
      <c r="R29" s="6">
        <f>Q29-B29</f>
        <v>1760</v>
      </c>
      <c r="S29" s="38">
        <f t="shared" si="3"/>
        <v>0.02608334815341751</v>
      </c>
    </row>
    <row r="30" spans="1:19" ht="15">
      <c r="A30" s="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42"/>
      <c r="S30" s="38"/>
    </row>
    <row r="31" spans="1:19" ht="15">
      <c r="A31" s="10" t="s">
        <v>63</v>
      </c>
      <c r="B31" s="18">
        <v>74373</v>
      </c>
      <c r="C31" s="18">
        <v>76210</v>
      </c>
      <c r="D31" s="18">
        <v>78865</v>
      </c>
      <c r="E31" s="18">
        <v>80334</v>
      </c>
      <c r="F31" s="18">
        <v>82193</v>
      </c>
      <c r="G31" s="18">
        <v>83557</v>
      </c>
      <c r="H31" s="18">
        <v>85546</v>
      </c>
      <c r="I31" s="18">
        <v>87910</v>
      </c>
      <c r="J31" s="18">
        <v>87565</v>
      </c>
      <c r="K31" s="18">
        <v>83623</v>
      </c>
      <c r="L31" s="18">
        <v>81874</v>
      </c>
      <c r="M31" s="18">
        <v>81670</v>
      </c>
      <c r="N31" s="18">
        <v>83368</v>
      </c>
      <c r="O31" s="18">
        <v>84788</v>
      </c>
      <c r="P31" s="18"/>
      <c r="Q31" s="43">
        <f aca="true" t="shared" si="4" ref="Q31:Q36">SUM(K31:O31)/5</f>
        <v>83064.6</v>
      </c>
      <c r="R31" s="6">
        <f aca="true" t="shared" si="5" ref="R31:R36">Q31-B31</f>
        <v>8691.600000000006</v>
      </c>
      <c r="S31" s="38">
        <f t="shared" si="3"/>
        <v>0.11686499132749796</v>
      </c>
    </row>
    <row r="32" spans="1:19" ht="12.75">
      <c r="A32" s="9" t="s">
        <v>64</v>
      </c>
      <c r="B32" s="21">
        <v>9404</v>
      </c>
      <c r="C32" s="21">
        <v>9046</v>
      </c>
      <c r="D32" s="21">
        <v>9448</v>
      </c>
      <c r="E32" s="21">
        <v>9330</v>
      </c>
      <c r="F32" s="21">
        <v>9458</v>
      </c>
      <c r="G32" s="21">
        <v>9794</v>
      </c>
      <c r="H32" s="21">
        <v>9769</v>
      </c>
      <c r="I32" s="21">
        <v>9897</v>
      </c>
      <c r="J32" s="21">
        <v>9959</v>
      </c>
      <c r="K32" s="21">
        <v>9664</v>
      </c>
      <c r="L32" s="21">
        <v>8877</v>
      </c>
      <c r="M32" s="21">
        <v>8724</v>
      </c>
      <c r="N32" s="21">
        <v>8929</v>
      </c>
      <c r="O32" s="21">
        <v>9412</v>
      </c>
      <c r="P32" s="21"/>
      <c r="Q32" s="43">
        <f t="shared" si="4"/>
        <v>9121.2</v>
      </c>
      <c r="R32" s="6">
        <f t="shared" si="5"/>
        <v>-282.7999999999993</v>
      </c>
      <c r="S32" s="38">
        <f t="shared" si="3"/>
        <v>-0.03007230965546568</v>
      </c>
    </row>
    <row r="33" spans="1:19" ht="12.75">
      <c r="A33" s="9" t="s">
        <v>65</v>
      </c>
      <c r="B33" s="21">
        <v>25122</v>
      </c>
      <c r="C33" s="21">
        <v>25968</v>
      </c>
      <c r="D33" s="21">
        <v>27190</v>
      </c>
      <c r="E33" s="21">
        <v>28156</v>
      </c>
      <c r="F33" s="21">
        <v>29350</v>
      </c>
      <c r="G33" s="21">
        <v>29898</v>
      </c>
      <c r="H33" s="21">
        <v>30661</v>
      </c>
      <c r="I33" s="21">
        <v>31667</v>
      </c>
      <c r="J33" s="21">
        <v>31811</v>
      </c>
      <c r="K33" s="21">
        <v>30700</v>
      </c>
      <c r="L33" s="21">
        <v>30421</v>
      </c>
      <c r="M33" s="21">
        <v>30632</v>
      </c>
      <c r="N33" s="21">
        <v>31664</v>
      </c>
      <c r="O33" s="21">
        <v>32402</v>
      </c>
      <c r="P33" s="21"/>
      <c r="Q33" s="43">
        <f t="shared" si="4"/>
        <v>31163.8</v>
      </c>
      <c r="R33" s="6">
        <f t="shared" si="5"/>
        <v>6041.799999999999</v>
      </c>
      <c r="S33" s="38">
        <f t="shared" si="3"/>
        <v>0.24049836796433402</v>
      </c>
    </row>
    <row r="34" spans="1:19" ht="12.75">
      <c r="A34" s="9" t="s">
        <v>66</v>
      </c>
      <c r="B34" s="21">
        <v>8537</v>
      </c>
      <c r="C34" s="21">
        <v>8827</v>
      </c>
      <c r="D34" s="21">
        <v>8800</v>
      </c>
      <c r="E34" s="21">
        <v>8660</v>
      </c>
      <c r="F34" s="21">
        <v>8911</v>
      </c>
      <c r="G34" s="21">
        <v>9006</v>
      </c>
      <c r="H34" s="21">
        <v>9336</v>
      </c>
      <c r="I34" s="21">
        <v>9618</v>
      </c>
      <c r="J34" s="21">
        <v>9320</v>
      </c>
      <c r="K34" s="21">
        <v>8955</v>
      </c>
      <c r="L34" s="21">
        <v>8685</v>
      </c>
      <c r="M34" s="21">
        <v>8394</v>
      </c>
      <c r="N34" s="21">
        <v>8497</v>
      </c>
      <c r="O34" s="21">
        <v>8363</v>
      </c>
      <c r="P34" s="21"/>
      <c r="Q34" s="43">
        <f t="shared" si="4"/>
        <v>8578.8</v>
      </c>
      <c r="R34" s="6">
        <f t="shared" si="5"/>
        <v>41.79999999999927</v>
      </c>
      <c r="S34" s="38">
        <f t="shared" si="3"/>
        <v>0.004896333606653306</v>
      </c>
    </row>
    <row r="35" spans="1:19" ht="12.75">
      <c r="A35" s="9" t="s">
        <v>67</v>
      </c>
      <c r="B35" s="21">
        <v>11721</v>
      </c>
      <c r="C35" s="21">
        <v>12322</v>
      </c>
      <c r="D35" s="21">
        <v>13012</v>
      </c>
      <c r="E35" s="21">
        <v>13672</v>
      </c>
      <c r="F35" s="21">
        <v>14048</v>
      </c>
      <c r="G35" s="21">
        <v>14168</v>
      </c>
      <c r="H35" s="21">
        <v>14848</v>
      </c>
      <c r="I35" s="21">
        <v>15582</v>
      </c>
      <c r="J35" s="21">
        <v>15147</v>
      </c>
      <c r="K35" s="21">
        <v>14403</v>
      </c>
      <c r="L35" s="21">
        <v>14348</v>
      </c>
      <c r="M35" s="21">
        <v>14385</v>
      </c>
      <c r="N35" s="21">
        <v>14590</v>
      </c>
      <c r="O35" s="21">
        <v>14719</v>
      </c>
      <c r="P35" s="21"/>
      <c r="Q35" s="43">
        <f t="shared" si="4"/>
        <v>14489</v>
      </c>
      <c r="R35" s="6">
        <f t="shared" si="5"/>
        <v>2768</v>
      </c>
      <c r="S35" s="38">
        <f t="shared" si="3"/>
        <v>0.23615732446037027</v>
      </c>
    </row>
    <row r="36" spans="1:19" ht="12.75">
      <c r="A36" s="9" t="s">
        <v>68</v>
      </c>
      <c r="B36" s="21">
        <v>19589</v>
      </c>
      <c r="C36" s="21">
        <v>20047</v>
      </c>
      <c r="D36" s="21">
        <v>20415</v>
      </c>
      <c r="E36" s="21">
        <v>20516</v>
      </c>
      <c r="F36" s="21">
        <v>20426</v>
      </c>
      <c r="G36" s="21">
        <v>20691</v>
      </c>
      <c r="H36" s="21">
        <v>20932</v>
      </c>
      <c r="I36" s="21">
        <v>21146</v>
      </c>
      <c r="J36" s="21">
        <v>21328</v>
      </c>
      <c r="K36" s="21">
        <v>19901</v>
      </c>
      <c r="L36" s="21">
        <v>19543</v>
      </c>
      <c r="M36" s="21">
        <v>19535</v>
      </c>
      <c r="N36" s="21">
        <v>19688</v>
      </c>
      <c r="O36" s="21">
        <v>19892</v>
      </c>
      <c r="P36" s="21"/>
      <c r="Q36" s="43">
        <f t="shared" si="4"/>
        <v>19711.8</v>
      </c>
      <c r="R36" s="6">
        <f t="shared" si="5"/>
        <v>122.79999999999927</v>
      </c>
      <c r="S36" s="38">
        <f t="shared" si="3"/>
        <v>0.006268824340190886</v>
      </c>
    </row>
    <row r="37" spans="1:17" ht="15">
      <c r="A37" s="9"/>
      <c r="B37" s="2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42"/>
    </row>
    <row r="38" spans="1:19" ht="15">
      <c r="A38" s="10" t="s">
        <v>69</v>
      </c>
      <c r="B38" s="18">
        <v>89594</v>
      </c>
      <c r="C38" s="18">
        <v>90874</v>
      </c>
      <c r="D38" s="18">
        <v>91479</v>
      </c>
      <c r="E38" s="18">
        <v>91584</v>
      </c>
      <c r="F38" s="18">
        <v>92984</v>
      </c>
      <c r="G38" s="18">
        <v>94327</v>
      </c>
      <c r="H38" s="18">
        <v>96166</v>
      </c>
      <c r="I38" s="18">
        <v>95992</v>
      </c>
      <c r="J38" s="18">
        <v>94747</v>
      </c>
      <c r="K38" s="18">
        <v>91528</v>
      </c>
      <c r="L38" s="18">
        <v>89570</v>
      </c>
      <c r="M38" s="18">
        <v>89602</v>
      </c>
      <c r="N38" s="18">
        <v>90703</v>
      </c>
      <c r="O38" s="18">
        <v>90943</v>
      </c>
      <c r="P38" s="18"/>
      <c r="Q38" s="43">
        <f>SUM(K38:O38)/5</f>
        <v>90469.2</v>
      </c>
      <c r="R38" s="6">
        <f>Q38-B38</f>
        <v>875.1999999999971</v>
      </c>
      <c r="S38" s="38">
        <f>R38/B38</f>
        <v>0.009768511284237752</v>
      </c>
    </row>
    <row r="39" spans="1:19" ht="12.75">
      <c r="A39" s="9" t="s">
        <v>70</v>
      </c>
      <c r="B39" s="21">
        <v>12470</v>
      </c>
      <c r="C39" s="21">
        <v>12511</v>
      </c>
      <c r="D39" s="21">
        <v>12342</v>
      </c>
      <c r="E39" s="21">
        <v>12724</v>
      </c>
      <c r="F39" s="21">
        <v>12861</v>
      </c>
      <c r="G39" s="21">
        <v>12908</v>
      </c>
      <c r="H39" s="21">
        <v>12691</v>
      </c>
      <c r="I39" s="21">
        <v>12609</v>
      </c>
      <c r="J39" s="21">
        <v>12259</v>
      </c>
      <c r="K39" s="21">
        <v>11971</v>
      </c>
      <c r="L39" s="21">
        <v>11742</v>
      </c>
      <c r="M39" s="21">
        <v>11725</v>
      </c>
      <c r="N39" s="21">
        <v>11545</v>
      </c>
      <c r="O39" s="21">
        <v>11626</v>
      </c>
      <c r="P39" s="21"/>
      <c r="Q39" s="43">
        <f>SUM(K39:O39)/5</f>
        <v>11721.8</v>
      </c>
      <c r="R39" s="6">
        <f>Q39-B39</f>
        <v>-748.2000000000007</v>
      </c>
      <c r="S39" s="38">
        <f>R39/B39</f>
        <v>-0.06000000000000006</v>
      </c>
    </row>
    <row r="40" spans="1:19" ht="12.75">
      <c r="A40" s="9" t="s">
        <v>71</v>
      </c>
      <c r="B40" s="21">
        <v>7889</v>
      </c>
      <c r="C40" s="21">
        <v>7848</v>
      </c>
      <c r="D40" s="21">
        <v>7836</v>
      </c>
      <c r="E40" s="21">
        <v>7900</v>
      </c>
      <c r="F40" s="21">
        <v>7764</v>
      </c>
      <c r="G40" s="21">
        <v>7571</v>
      </c>
      <c r="H40" s="21">
        <v>7742</v>
      </c>
      <c r="I40" s="21">
        <v>7636</v>
      </c>
      <c r="J40" s="21">
        <v>7563</v>
      </c>
      <c r="K40" s="21">
        <v>7331</v>
      </c>
      <c r="L40" s="21">
        <v>7148</v>
      </c>
      <c r="M40" s="21">
        <v>7086</v>
      </c>
      <c r="N40" s="21">
        <v>7039</v>
      </c>
      <c r="O40" s="21">
        <v>7062</v>
      </c>
      <c r="P40" s="21"/>
      <c r="Q40" s="43">
        <f>SUM(K40:O40)/5</f>
        <v>7133.2</v>
      </c>
      <c r="R40" s="6">
        <f>Q40-B40</f>
        <v>-755.8000000000002</v>
      </c>
      <c r="S40" s="38">
        <f>R40/B40</f>
        <v>-0.09580428444669796</v>
      </c>
    </row>
    <row r="41" spans="1:19" ht="12.75">
      <c r="A41" s="9" t="s">
        <v>72</v>
      </c>
      <c r="B41" s="21">
        <v>44112</v>
      </c>
      <c r="C41" s="21">
        <v>44590</v>
      </c>
      <c r="D41" s="21">
        <v>44541</v>
      </c>
      <c r="E41" s="21">
        <v>44809</v>
      </c>
      <c r="F41" s="21">
        <v>46545</v>
      </c>
      <c r="G41" s="21">
        <v>48321</v>
      </c>
      <c r="H41" s="21">
        <v>49624</v>
      </c>
      <c r="I41" s="21">
        <v>49702</v>
      </c>
      <c r="J41" s="21">
        <v>49288</v>
      </c>
      <c r="K41" s="21">
        <v>47466</v>
      </c>
      <c r="L41" s="21">
        <v>46359</v>
      </c>
      <c r="M41" s="21">
        <v>46363</v>
      </c>
      <c r="N41" s="21">
        <v>46861</v>
      </c>
      <c r="O41" s="21">
        <v>46702</v>
      </c>
      <c r="P41" s="21"/>
      <c r="Q41" s="43">
        <f>SUM(K41:O41)/5</f>
        <v>46750.2</v>
      </c>
      <c r="R41" s="6">
        <f>Q41-B41</f>
        <v>2638.199999999997</v>
      </c>
      <c r="S41" s="38">
        <f>R41/B41</f>
        <v>0.05980685527747545</v>
      </c>
    </row>
    <row r="42" spans="1:19" ht="12.75">
      <c r="A42" s="16" t="s">
        <v>73</v>
      </c>
      <c r="B42" s="17">
        <v>25123</v>
      </c>
      <c r="C42" s="17">
        <v>25925</v>
      </c>
      <c r="D42" s="17">
        <v>26760</v>
      </c>
      <c r="E42" s="17">
        <v>26151</v>
      </c>
      <c r="F42" s="17">
        <v>25814</v>
      </c>
      <c r="G42" s="17">
        <v>25527</v>
      </c>
      <c r="H42" s="17">
        <v>26109</v>
      </c>
      <c r="I42" s="17">
        <v>26045</v>
      </c>
      <c r="J42" s="17">
        <v>25637</v>
      </c>
      <c r="K42" s="17">
        <v>24760</v>
      </c>
      <c r="L42" s="17">
        <v>24321</v>
      </c>
      <c r="M42" s="17">
        <v>24428</v>
      </c>
      <c r="N42" s="17">
        <v>25258</v>
      </c>
      <c r="O42" s="17">
        <v>25553</v>
      </c>
      <c r="P42" s="17"/>
      <c r="Q42" s="44">
        <f>SUM(K42:O42)/5</f>
        <v>24864</v>
      </c>
      <c r="R42" s="45">
        <f>Q42-B42</f>
        <v>-259</v>
      </c>
      <c r="S42" s="46">
        <f>R42/B42</f>
        <v>-0.010309278350515464</v>
      </c>
    </row>
    <row r="43" spans="1:16" ht="12.75">
      <c r="A43" s="9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ht="12.75">
      <c r="A44" s="7" t="s">
        <v>82</v>
      </c>
    </row>
  </sheetData>
  <sheetProtection/>
  <mergeCells count="3">
    <mergeCell ref="B1:O1"/>
    <mergeCell ref="S1:S4"/>
    <mergeCell ref="R1:R4"/>
  </mergeCells>
  <printOptions horizontalCentered="1"/>
  <pageMargins left="0" right="0" top="0.5" bottom="0.5" header="0.3" footer="0.3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Mark Goldstein</cp:lastModifiedBy>
  <cp:lastPrinted>2015-09-09T12:32:04Z</cp:lastPrinted>
  <dcterms:created xsi:type="dcterms:W3CDTF">2008-05-09T20:17:14Z</dcterms:created>
  <dcterms:modified xsi:type="dcterms:W3CDTF">2015-09-09T14:18:26Z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