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<sst xmlns="http://schemas.openxmlformats.org/spreadsheetml/2006/main" count="155" uniqueCount="31">
  <si>
    <t>Total POP</t>
  </si>
  <si>
    <t>Ages 5+</t>
  </si>
  <si>
    <t>Spanish</t>
  </si>
  <si>
    <t>Asian</t>
  </si>
  <si>
    <t>Indo European</t>
  </si>
  <si>
    <t>Other</t>
  </si>
  <si>
    <t>TOTAL</t>
  </si>
  <si>
    <t>United States</t>
  </si>
  <si>
    <t>Estimate</t>
  </si>
  <si>
    <t>Lower Bound</t>
  </si>
  <si>
    <t>Upper Bound</t>
  </si>
  <si>
    <t>Maryland</t>
  </si>
  <si>
    <t>Anne Arundel</t>
  </si>
  <si>
    <t>Baltimore Co.</t>
  </si>
  <si>
    <t>Baltimore City</t>
  </si>
  <si>
    <t>Montgomery</t>
  </si>
  <si>
    <t>Prince George's</t>
  </si>
  <si>
    <t xml:space="preserve">       Language Spoken at Home</t>
  </si>
  <si>
    <t>Geography</t>
  </si>
  <si>
    <t>Limits</t>
  </si>
  <si>
    <t>Calvert County</t>
  </si>
  <si>
    <t>Howard County</t>
  </si>
  <si>
    <t>Speak English Less Than Very Well</t>
  </si>
  <si>
    <t xml:space="preserve">      Percent of Total Population </t>
  </si>
  <si>
    <t>Who Speak English Less Than Very Well</t>
  </si>
  <si>
    <t>* The Upper and Lower bound represent the 90 percent confidence interval for the estimate.</t>
  </si>
  <si>
    <t>LANGUAGE SPOKEN AT HOME FOR PEOPLE WHO SPEAK ENGLISH LESS THAN VERY WELL FOR THE POPULATION AGES 5 YEARS AND OVER: 2003</t>
  </si>
  <si>
    <t xml:space="preserve">  *****</t>
  </si>
  <si>
    <t>Limits*</t>
  </si>
  <si>
    <t>Prepared by the Maryland Department of Planning, Planning Data Services; from the U.S. Census Bureau, American Community Survey (ACS), August 2004..</t>
  </si>
  <si>
    <t>Prepared by the Maryland Department of Planning, Planning Data Services; from the U.S. Census Bureau, American Community Survey (ACS), August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</si>
</sst>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######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3" xfId="0" applyFont="1" applyBorder="1" applyAlignment="1" quotePrefix="1">
      <alignment/>
    </xf>
    <xf numFmtId="0" fontId="1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165" fontId="1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1" fillId="0" borderId="14" xfId="0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6" xfId="0" applyNumberForma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1.57421875" style="0" customWidth="1"/>
    <col min="3" max="3" width="11.00390625" style="0" customWidth="1"/>
    <col min="4" max="4" width="10.7109375" style="0" customWidth="1"/>
    <col min="5" max="5" width="10.421875" style="0" customWidth="1"/>
    <col min="6" max="6" width="14.421875" style="0" customWidth="1"/>
    <col min="8" max="8" width="11.00390625" style="0" customWidth="1"/>
    <col min="9" max="9" width="3.140625" style="0" customWidth="1"/>
    <col min="10" max="10" width="9.421875" style="0" customWidth="1"/>
    <col min="11" max="11" width="7.421875" style="0" customWidth="1"/>
    <col min="12" max="12" width="14.28125" style="0" customWidth="1"/>
    <col min="13" max="13" width="10.140625" style="0" customWidth="1"/>
    <col min="14" max="14" width="8.8515625" style="0" customWidth="1"/>
  </cols>
  <sheetData>
    <row r="2" spans="1:2" ht="12.75">
      <c r="A2" s="1" t="s">
        <v>26</v>
      </c>
      <c r="B2" s="2"/>
    </row>
    <row r="3" spans="1:2" ht="13.5" thickBot="1">
      <c r="A3" s="3"/>
      <c r="B3" s="2"/>
    </row>
    <row r="4" spans="1:51" ht="13.5" thickBot="1">
      <c r="A4" s="3"/>
      <c r="B4" s="2"/>
      <c r="J4" s="84" t="s">
        <v>23</v>
      </c>
      <c r="K4" s="85"/>
      <c r="L4" s="85"/>
      <c r="M4" s="85"/>
      <c r="N4" s="86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14" ht="13.5" thickBot="1">
      <c r="A5" s="30" t="s">
        <v>18</v>
      </c>
      <c r="B5" s="36" t="s">
        <v>28</v>
      </c>
      <c r="C5" s="60" t="s">
        <v>0</v>
      </c>
      <c r="D5" s="11"/>
      <c r="E5" s="29" t="s">
        <v>17</v>
      </c>
      <c r="F5" s="12"/>
      <c r="G5" s="12"/>
      <c r="H5" s="13"/>
      <c r="J5" s="87" t="s">
        <v>24</v>
      </c>
      <c r="K5" s="88"/>
      <c r="L5" s="88"/>
      <c r="M5" s="88"/>
      <c r="N5" s="89"/>
    </row>
    <row r="6" spans="1:14" ht="13.5" thickBot="1">
      <c r="A6" s="44"/>
      <c r="B6" s="39"/>
      <c r="C6" s="61" t="s">
        <v>1</v>
      </c>
      <c r="D6" s="56" t="s">
        <v>2</v>
      </c>
      <c r="E6" s="57" t="s">
        <v>3</v>
      </c>
      <c r="F6" s="58" t="s">
        <v>4</v>
      </c>
      <c r="G6" s="57" t="s">
        <v>5</v>
      </c>
      <c r="H6" s="59" t="s">
        <v>6</v>
      </c>
      <c r="J6" s="62" t="s">
        <v>2</v>
      </c>
      <c r="K6" s="72" t="s">
        <v>3</v>
      </c>
      <c r="L6" s="73" t="s">
        <v>4</v>
      </c>
      <c r="M6" s="72" t="s">
        <v>5</v>
      </c>
      <c r="N6" s="63" t="s">
        <v>6</v>
      </c>
    </row>
    <row r="7" spans="1:14" ht="12.75">
      <c r="A7" s="41"/>
      <c r="B7" s="43"/>
      <c r="C7" s="40"/>
      <c r="D7" s="14"/>
      <c r="E7" s="5"/>
      <c r="F7" s="6"/>
      <c r="G7" s="5"/>
      <c r="H7" s="15"/>
      <c r="J7" s="45"/>
      <c r="K7" s="53"/>
      <c r="L7" s="46"/>
      <c r="M7" s="53"/>
      <c r="N7" s="40"/>
    </row>
    <row r="8" spans="1:14" ht="12.75">
      <c r="A8" s="42" t="s">
        <v>7</v>
      </c>
      <c r="B8" s="38" t="s">
        <v>8</v>
      </c>
      <c r="C8" s="18">
        <v>263230104</v>
      </c>
      <c r="D8" s="16">
        <v>29698115</v>
      </c>
      <c r="E8" s="7">
        <v>7449893</v>
      </c>
      <c r="F8" s="17">
        <v>9509828</v>
      </c>
      <c r="G8" s="7">
        <v>1762985</v>
      </c>
      <c r="H8" s="18">
        <v>48420821</v>
      </c>
      <c r="I8" s="4"/>
      <c r="J8" s="47">
        <f aca="true" t="shared" si="0" ref="J8:N10">+D56/$C56</f>
        <v>0.05483019145864867</v>
      </c>
      <c r="K8" s="54">
        <f t="shared" si="0"/>
        <v>0.014243032780171678</v>
      </c>
      <c r="L8" s="48">
        <f t="shared" si="0"/>
        <v>0.012444032617181203</v>
      </c>
      <c r="M8" s="54">
        <f t="shared" si="0"/>
        <v>0.002064581488749478</v>
      </c>
      <c r="N8" s="49">
        <f t="shared" si="0"/>
        <v>0.08358183834475102</v>
      </c>
    </row>
    <row r="9" spans="1:14" ht="12.75">
      <c r="A9" s="31" t="s">
        <v>7</v>
      </c>
      <c r="B9" s="37" t="s">
        <v>9</v>
      </c>
      <c r="C9" s="21">
        <v>263204319</v>
      </c>
      <c r="D9" s="19">
        <v>29507647</v>
      </c>
      <c r="E9" s="8">
        <v>7374368</v>
      </c>
      <c r="F9" s="20">
        <v>9302307</v>
      </c>
      <c r="G9" s="8">
        <v>1689895</v>
      </c>
      <c r="H9" s="21">
        <v>48130410</v>
      </c>
      <c r="J9" s="64">
        <f t="shared" si="0"/>
        <v>0.05414098466978424</v>
      </c>
      <c r="K9" s="70">
        <f t="shared" si="0"/>
        <v>0.014001616743986636</v>
      </c>
      <c r="L9" s="66">
        <f t="shared" si="0"/>
        <v>0.012044380624316427</v>
      </c>
      <c r="M9" s="70">
        <f t="shared" si="0"/>
        <v>0.0019306636073855611</v>
      </c>
      <c r="N9" s="68">
        <f t="shared" si="0"/>
        <v>0.08280407055174502</v>
      </c>
    </row>
    <row r="10" spans="1:14" ht="12.75">
      <c r="A10" s="31" t="s">
        <v>7</v>
      </c>
      <c r="B10" s="37" t="s">
        <v>10</v>
      </c>
      <c r="C10" s="21">
        <v>263255889</v>
      </c>
      <c r="D10" s="19">
        <v>29888583</v>
      </c>
      <c r="E10" s="8">
        <v>7525418</v>
      </c>
      <c r="F10" s="20">
        <v>9717349</v>
      </c>
      <c r="G10" s="8">
        <v>1836075</v>
      </c>
      <c r="H10" s="21">
        <v>48711232</v>
      </c>
      <c r="J10" s="64">
        <f t="shared" si="0"/>
        <v>0.0555192632366906</v>
      </c>
      <c r="K10" s="70">
        <f t="shared" si="0"/>
        <v>0.01448440152463218</v>
      </c>
      <c r="L10" s="66">
        <f t="shared" si="0"/>
        <v>0.01284360632099668</v>
      </c>
      <c r="M10" s="70">
        <f t="shared" si="0"/>
        <v>0.0021984731365306703</v>
      </c>
      <c r="N10" s="68">
        <f t="shared" si="0"/>
        <v>0.084359453778449</v>
      </c>
    </row>
    <row r="11" spans="1:14" ht="12.75">
      <c r="A11" s="32"/>
      <c r="B11" s="37"/>
      <c r="C11" s="24"/>
      <c r="D11" s="22"/>
      <c r="E11" s="9"/>
      <c r="F11" s="23"/>
      <c r="G11" s="9"/>
      <c r="H11" s="24"/>
      <c r="J11" s="22"/>
      <c r="K11" s="9"/>
      <c r="L11" s="23"/>
      <c r="M11" s="9"/>
      <c r="N11" s="24"/>
    </row>
    <row r="12" spans="1:14" ht="12.75">
      <c r="A12" s="33" t="s">
        <v>11</v>
      </c>
      <c r="B12" s="38" t="s">
        <v>8</v>
      </c>
      <c r="C12" s="18">
        <v>5006754</v>
      </c>
      <c r="D12" s="16">
        <v>232892</v>
      </c>
      <c r="E12" s="7">
        <v>148405</v>
      </c>
      <c r="F12" s="17">
        <v>207379</v>
      </c>
      <c r="G12" s="7">
        <v>63869</v>
      </c>
      <c r="H12" s="18">
        <v>652545</v>
      </c>
      <c r="I12" s="4"/>
      <c r="J12" s="47">
        <f aca="true" t="shared" si="1" ref="J12:N14">+D60/$C60</f>
        <v>0.02076954449929036</v>
      </c>
      <c r="K12" s="54">
        <f t="shared" si="1"/>
        <v>0.012586198562981125</v>
      </c>
      <c r="L12" s="48">
        <f t="shared" si="1"/>
        <v>0.013061556449547951</v>
      </c>
      <c r="M12" s="54">
        <f t="shared" si="1"/>
        <v>0.0028859017239512867</v>
      </c>
      <c r="N12" s="49">
        <f t="shared" si="1"/>
        <v>0.04930320123577072</v>
      </c>
    </row>
    <row r="13" spans="1:14" ht="12.75">
      <c r="A13" s="34" t="s">
        <v>11</v>
      </c>
      <c r="B13" s="37" t="s">
        <v>9</v>
      </c>
      <c r="C13" s="21">
        <v>5003546</v>
      </c>
      <c r="D13" s="19">
        <v>221367</v>
      </c>
      <c r="E13" s="8">
        <v>136750</v>
      </c>
      <c r="F13" s="20">
        <v>188737</v>
      </c>
      <c r="G13" s="8">
        <v>50943</v>
      </c>
      <c r="H13" s="21">
        <v>625450</v>
      </c>
      <c r="J13" s="64">
        <f t="shared" si="1"/>
        <v>0.0187628933560319</v>
      </c>
      <c r="K13" s="70">
        <f t="shared" si="1"/>
        <v>0.011258215673444393</v>
      </c>
      <c r="L13" s="66">
        <f t="shared" si="1"/>
        <v>0.011161684133612442</v>
      </c>
      <c r="M13" s="70">
        <f t="shared" si="1"/>
        <v>0.001882864672374352</v>
      </c>
      <c r="N13" s="68">
        <f t="shared" si="1"/>
        <v>0.04613388185099128</v>
      </c>
    </row>
    <row r="14" spans="1:14" ht="12.75">
      <c r="A14" s="34" t="s">
        <v>11</v>
      </c>
      <c r="B14" s="37" t="s">
        <v>10</v>
      </c>
      <c r="C14" s="21">
        <v>5009962</v>
      </c>
      <c r="D14" s="19">
        <v>244417</v>
      </c>
      <c r="E14" s="8">
        <v>160060</v>
      </c>
      <c r="F14" s="20">
        <v>226021</v>
      </c>
      <c r="G14" s="8">
        <v>76795</v>
      </c>
      <c r="H14" s="21">
        <v>679640</v>
      </c>
      <c r="J14" s="64">
        <f t="shared" si="1"/>
        <v>0.02277362582790049</v>
      </c>
      <c r="K14" s="70">
        <f t="shared" si="1"/>
        <v>0.013912480773307263</v>
      </c>
      <c r="L14" s="66">
        <f t="shared" si="1"/>
        <v>0.01495899569697335</v>
      </c>
      <c r="M14" s="70">
        <f t="shared" si="1"/>
        <v>0.0038876542376968127</v>
      </c>
      <c r="N14" s="68">
        <f t="shared" si="1"/>
        <v>0.052468461836636685</v>
      </c>
    </row>
    <row r="15" spans="1:14" ht="12.75">
      <c r="A15" s="34"/>
      <c r="B15" s="37"/>
      <c r="C15" s="21"/>
      <c r="D15" s="19"/>
      <c r="E15" s="8"/>
      <c r="F15" s="20"/>
      <c r="G15" s="8"/>
      <c r="H15" s="21"/>
      <c r="J15" s="50"/>
      <c r="K15" s="55"/>
      <c r="L15" s="51"/>
      <c r="M15" s="55"/>
      <c r="N15" s="52"/>
    </row>
    <row r="16" spans="1:14" ht="12.75">
      <c r="A16" s="33" t="s">
        <v>12</v>
      </c>
      <c r="B16" s="38" t="s">
        <v>8</v>
      </c>
      <c r="C16" s="18">
        <v>455794</v>
      </c>
      <c r="D16" s="16">
        <v>13644</v>
      </c>
      <c r="E16" s="7">
        <v>4945</v>
      </c>
      <c r="F16" s="17">
        <v>12654</v>
      </c>
      <c r="G16" s="7">
        <v>2484</v>
      </c>
      <c r="H16" s="18">
        <v>33727</v>
      </c>
      <c r="I16" s="4"/>
      <c r="J16" s="47">
        <f aca="true" t="shared" si="2" ref="J16:N18">+D64/$C64</f>
        <v>0.015232758658516785</v>
      </c>
      <c r="K16" s="54">
        <f t="shared" si="2"/>
        <v>0.005427890669907897</v>
      </c>
      <c r="L16" s="48">
        <f t="shared" si="2"/>
        <v>0.005353295567734547</v>
      </c>
      <c r="M16" s="54">
        <f t="shared" si="2"/>
        <v>0.0008183521503135188</v>
      </c>
      <c r="N16" s="49">
        <f t="shared" si="2"/>
        <v>0.026832297046472747</v>
      </c>
    </row>
    <row r="17" spans="1:14" ht="12.75">
      <c r="A17" s="34" t="s">
        <v>12</v>
      </c>
      <c r="B17" s="37" t="s">
        <v>9</v>
      </c>
      <c r="C17" s="21">
        <v>454348</v>
      </c>
      <c r="D17" s="19">
        <v>10818</v>
      </c>
      <c r="E17" s="8">
        <v>2109</v>
      </c>
      <c r="F17" s="20">
        <v>8276</v>
      </c>
      <c r="G17" s="8">
        <v>625</v>
      </c>
      <c r="H17" s="21">
        <v>27998</v>
      </c>
      <c r="J17" s="64">
        <f t="shared" si="2"/>
        <v>0.010260857316418253</v>
      </c>
      <c r="K17" s="70">
        <f t="shared" si="2"/>
        <v>0.002042487256464208</v>
      </c>
      <c r="L17" s="66">
        <f t="shared" si="2"/>
        <v>0.0010256455404227597</v>
      </c>
      <c r="M17" s="70">
        <f t="shared" si="2"/>
        <v>0</v>
      </c>
      <c r="N17" s="68">
        <f t="shared" si="2"/>
        <v>0.02027520755015979</v>
      </c>
    </row>
    <row r="18" spans="1:14" ht="12.75">
      <c r="A18" s="34" t="s">
        <v>12</v>
      </c>
      <c r="B18" s="37" t="s">
        <v>10</v>
      </c>
      <c r="C18" s="21">
        <v>457240</v>
      </c>
      <c r="D18" s="19">
        <v>16470</v>
      </c>
      <c r="E18" s="8">
        <v>7781</v>
      </c>
      <c r="F18" s="20">
        <v>17032</v>
      </c>
      <c r="G18" s="8">
        <v>4343</v>
      </c>
      <c r="H18" s="21">
        <v>39456</v>
      </c>
      <c r="J18" s="64">
        <f t="shared" si="2"/>
        <v>0.020173213192196657</v>
      </c>
      <c r="K18" s="70">
        <f t="shared" si="2"/>
        <v>0.00879188172513341</v>
      </c>
      <c r="L18" s="66">
        <f t="shared" si="2"/>
        <v>0.009653573615606684</v>
      </c>
      <c r="M18" s="70">
        <f t="shared" si="2"/>
        <v>0.0021301723383780947</v>
      </c>
      <c r="N18" s="68">
        <f t="shared" si="2"/>
        <v>0.03334791356836672</v>
      </c>
    </row>
    <row r="19" spans="1:14" ht="12.75">
      <c r="A19" s="34"/>
      <c r="B19" s="37"/>
      <c r="C19" s="21"/>
      <c r="D19" s="19"/>
      <c r="E19" s="8"/>
      <c r="F19" s="20"/>
      <c r="G19" s="8"/>
      <c r="H19" s="21"/>
      <c r="J19" s="50"/>
      <c r="K19" s="55"/>
      <c r="L19" s="51"/>
      <c r="M19" s="55"/>
      <c r="N19" s="52"/>
    </row>
    <row r="20" spans="1:14" ht="12.75">
      <c r="A20" s="33" t="s">
        <v>13</v>
      </c>
      <c r="B20" s="38" t="s">
        <v>8</v>
      </c>
      <c r="C20" s="18">
        <v>710688</v>
      </c>
      <c r="D20" s="16">
        <v>12783</v>
      </c>
      <c r="E20" s="7">
        <v>13371</v>
      </c>
      <c r="F20" s="17">
        <v>37008</v>
      </c>
      <c r="G20" s="7">
        <v>9337</v>
      </c>
      <c r="H20" s="18">
        <v>72499</v>
      </c>
      <c r="I20" s="4"/>
      <c r="J20" s="47">
        <f aca="true" t="shared" si="3" ref="J20:N22">+D68/$C68</f>
        <v>0.00525406366788239</v>
      </c>
      <c r="K20" s="54">
        <f t="shared" si="3"/>
        <v>0.00509084155072268</v>
      </c>
      <c r="L20" s="48">
        <f t="shared" si="3"/>
        <v>0.024334166328965734</v>
      </c>
      <c r="M20" s="54">
        <f t="shared" si="3"/>
        <v>0.0036682763744427934</v>
      </c>
      <c r="N20" s="49">
        <f t="shared" si="3"/>
        <v>0.0383473479220136</v>
      </c>
    </row>
    <row r="21" spans="1:14" ht="12.75">
      <c r="A21" s="34" t="s">
        <v>13</v>
      </c>
      <c r="B21" s="37" t="s">
        <v>9</v>
      </c>
      <c r="C21" s="21">
        <v>708542</v>
      </c>
      <c r="D21" s="19">
        <v>9330</v>
      </c>
      <c r="E21" s="8">
        <v>9065</v>
      </c>
      <c r="F21" s="20">
        <v>27708</v>
      </c>
      <c r="G21" s="8">
        <v>4431</v>
      </c>
      <c r="H21" s="21">
        <v>61150</v>
      </c>
      <c r="J21" s="64">
        <f t="shared" si="3"/>
        <v>0.002802938993030759</v>
      </c>
      <c r="K21" s="70">
        <f t="shared" si="3"/>
        <v>0.0024882081796139114</v>
      </c>
      <c r="L21" s="66">
        <f t="shared" si="3"/>
        <v>0.01734406711246475</v>
      </c>
      <c r="M21" s="70">
        <f t="shared" si="3"/>
        <v>0.00018770940889883733</v>
      </c>
      <c r="N21" s="68">
        <f t="shared" si="3"/>
        <v>0.030311541164814507</v>
      </c>
    </row>
    <row r="22" spans="1:14" ht="12.75">
      <c r="A22" s="34" t="s">
        <v>13</v>
      </c>
      <c r="B22" s="37" t="s">
        <v>10</v>
      </c>
      <c r="C22" s="21">
        <v>712834</v>
      </c>
      <c r="D22" s="19">
        <v>16236</v>
      </c>
      <c r="E22" s="8">
        <v>17677</v>
      </c>
      <c r="F22" s="20">
        <v>46308</v>
      </c>
      <c r="G22" s="8">
        <v>14243</v>
      </c>
      <c r="H22" s="21">
        <v>83848</v>
      </c>
      <c r="J22" s="64">
        <f t="shared" si="3"/>
        <v>0.007690430029992958</v>
      </c>
      <c r="K22" s="70">
        <f t="shared" si="3"/>
        <v>0.007677804369600777</v>
      </c>
      <c r="L22" s="66">
        <f t="shared" si="3"/>
        <v>0.03128217789836063</v>
      </c>
      <c r="M22" s="70">
        <f t="shared" si="3"/>
        <v>0.007127886716963557</v>
      </c>
      <c r="N22" s="68">
        <f t="shared" si="3"/>
        <v>0.046334770788149834</v>
      </c>
    </row>
    <row r="23" spans="1:14" ht="12.75">
      <c r="A23" s="34"/>
      <c r="B23" s="37"/>
      <c r="C23" s="21"/>
      <c r="D23" s="19"/>
      <c r="E23" s="8"/>
      <c r="F23" s="20"/>
      <c r="G23" s="8"/>
      <c r="H23" s="21"/>
      <c r="J23" s="50"/>
      <c r="K23" s="55"/>
      <c r="L23" s="51"/>
      <c r="M23" s="55"/>
      <c r="N23" s="52"/>
    </row>
    <row r="24" spans="1:14" ht="12.75">
      <c r="A24" s="33" t="s">
        <v>14</v>
      </c>
      <c r="B24" s="38" t="s">
        <v>8</v>
      </c>
      <c r="C24" s="18">
        <v>560018</v>
      </c>
      <c r="D24" s="16">
        <v>11232</v>
      </c>
      <c r="E24" s="7">
        <v>8425</v>
      </c>
      <c r="F24" s="17">
        <v>19093</v>
      </c>
      <c r="G24" s="7">
        <v>1768</v>
      </c>
      <c r="H24" s="18">
        <v>40518</v>
      </c>
      <c r="I24" s="4"/>
      <c r="J24" s="47">
        <f aca="true" t="shared" si="4" ref="J24:N26">+D72/$C72</f>
        <v>0.008701506023020689</v>
      </c>
      <c r="K24" s="54">
        <f t="shared" si="4"/>
        <v>0.005330185815455931</v>
      </c>
      <c r="L24" s="48">
        <f t="shared" si="4"/>
        <v>0.014431678981747015</v>
      </c>
      <c r="M24" s="54">
        <f t="shared" si="4"/>
        <v>0</v>
      </c>
      <c r="N24" s="49">
        <f t="shared" si="4"/>
        <v>0.028463370820223637</v>
      </c>
    </row>
    <row r="25" spans="1:14" ht="12.75">
      <c r="A25" s="34" t="s">
        <v>14</v>
      </c>
      <c r="B25" s="37" t="s">
        <v>9</v>
      </c>
      <c r="C25" s="21">
        <v>559268</v>
      </c>
      <c r="D25" s="19">
        <v>9148</v>
      </c>
      <c r="E25" s="8">
        <v>6460</v>
      </c>
      <c r="F25" s="20">
        <v>10898</v>
      </c>
      <c r="G25" s="8">
        <v>127</v>
      </c>
      <c r="H25" s="21">
        <v>31864</v>
      </c>
      <c r="J25" s="64">
        <f t="shared" si="4"/>
        <v>0.004659662272828054</v>
      </c>
      <c r="K25" s="70">
        <f t="shared" si="4"/>
        <v>0.0023584399608059105</v>
      </c>
      <c r="L25" s="66">
        <f t="shared" si="4"/>
        <v>0.0069734009455216465</v>
      </c>
      <c r="M25" s="70">
        <f t="shared" si="4"/>
        <v>0</v>
      </c>
      <c r="N25" s="68">
        <f t="shared" si="4"/>
        <v>0.019411087349893073</v>
      </c>
    </row>
    <row r="26" spans="1:14" ht="12.75">
      <c r="A26" s="34" t="s">
        <v>14</v>
      </c>
      <c r="B26" s="37" t="s">
        <v>10</v>
      </c>
      <c r="C26" s="21">
        <v>560768</v>
      </c>
      <c r="D26" s="19">
        <v>13316</v>
      </c>
      <c r="E26" s="8">
        <v>10390</v>
      </c>
      <c r="F26" s="20">
        <v>27288</v>
      </c>
      <c r="G26" s="8">
        <v>3409</v>
      </c>
      <c r="H26" s="21">
        <v>49172</v>
      </c>
      <c r="J26" s="64">
        <f t="shared" si="4"/>
        <v>0.012732538233280072</v>
      </c>
      <c r="K26" s="70">
        <f t="shared" si="4"/>
        <v>0.00829398253823328</v>
      </c>
      <c r="L26" s="66">
        <f t="shared" si="4"/>
        <v>0.021870006847751654</v>
      </c>
      <c r="M26" s="70">
        <f t="shared" si="4"/>
        <v>0.0008684518374800274</v>
      </c>
      <c r="N26" s="68">
        <f t="shared" si="4"/>
        <v>0.03749144031043141</v>
      </c>
    </row>
    <row r="27" spans="1:14" ht="12.75">
      <c r="A27" s="34"/>
      <c r="B27" s="37"/>
      <c r="C27" s="21"/>
      <c r="D27" s="19"/>
      <c r="E27" s="8"/>
      <c r="F27" s="20"/>
      <c r="G27" s="8"/>
      <c r="H27" s="21"/>
      <c r="J27" s="50"/>
      <c r="K27" s="55"/>
      <c r="L27" s="51"/>
      <c r="M27" s="55"/>
      <c r="N27" s="52"/>
    </row>
    <row r="28" spans="1:14" ht="12.75">
      <c r="A28" s="33" t="s">
        <v>20</v>
      </c>
      <c r="B28" s="38" t="s">
        <v>8</v>
      </c>
      <c r="C28" s="18">
        <v>78598</v>
      </c>
      <c r="D28" s="16">
        <v>1739</v>
      </c>
      <c r="E28" s="7">
        <v>210</v>
      </c>
      <c r="F28" s="17">
        <v>1449</v>
      </c>
      <c r="G28" s="7">
        <v>96</v>
      </c>
      <c r="H28" s="18">
        <v>3494</v>
      </c>
      <c r="J28" s="47">
        <f aca="true" t="shared" si="5" ref="J28:N30">+D76/$C76</f>
        <v>0.0022774116389730017</v>
      </c>
      <c r="K28" s="54">
        <f t="shared" si="5"/>
        <v>0.00036896613145372657</v>
      </c>
      <c r="L28" s="48">
        <f t="shared" si="5"/>
        <v>0.0025954858902262146</v>
      </c>
      <c r="M28" s="54">
        <f t="shared" si="5"/>
        <v>0.001221405124812336</v>
      </c>
      <c r="N28" s="49">
        <f t="shared" si="5"/>
        <v>0.006463268785465279</v>
      </c>
    </row>
    <row r="29" spans="1:14" ht="12.75">
      <c r="A29" s="34" t="s">
        <v>20</v>
      </c>
      <c r="B29" s="37" t="s">
        <v>9</v>
      </c>
      <c r="C29" s="21">
        <v>78508</v>
      </c>
      <c r="D29" s="19">
        <v>861</v>
      </c>
      <c r="E29" s="8">
        <v>11</v>
      </c>
      <c r="F29" s="20">
        <v>727</v>
      </c>
      <c r="G29" s="8">
        <v>0</v>
      </c>
      <c r="H29" s="21">
        <v>2410</v>
      </c>
      <c r="J29" s="64">
        <f t="shared" si="5"/>
        <v>0</v>
      </c>
      <c r="K29" s="70">
        <f t="shared" si="5"/>
        <v>0</v>
      </c>
      <c r="L29" s="66">
        <f t="shared" si="5"/>
        <v>0</v>
      </c>
      <c r="M29" s="70">
        <f t="shared" si="5"/>
        <v>0</v>
      </c>
      <c r="N29" s="68">
        <f t="shared" si="5"/>
        <v>0.0016049319814541193</v>
      </c>
    </row>
    <row r="30" spans="1:14" ht="12.75">
      <c r="A30" s="34" t="s">
        <v>20</v>
      </c>
      <c r="B30" s="37" t="s">
        <v>10</v>
      </c>
      <c r="C30" s="21">
        <v>78688</v>
      </c>
      <c r="D30" s="19">
        <v>2617</v>
      </c>
      <c r="E30" s="8">
        <v>409</v>
      </c>
      <c r="F30" s="20">
        <v>2171</v>
      </c>
      <c r="G30" s="8">
        <v>251</v>
      </c>
      <c r="H30" s="21">
        <v>4578</v>
      </c>
      <c r="J30" s="64">
        <f t="shared" si="5"/>
        <v>0.005362952419682798</v>
      </c>
      <c r="K30" s="70">
        <f t="shared" si="5"/>
        <v>0.0010802155347702318</v>
      </c>
      <c r="L30" s="66">
        <f t="shared" si="5"/>
        <v>0.005490036600244001</v>
      </c>
      <c r="M30" s="70">
        <f t="shared" si="5"/>
        <v>0.003189812932086214</v>
      </c>
      <c r="N30" s="68">
        <f t="shared" si="5"/>
        <v>0.011310492069947133</v>
      </c>
    </row>
    <row r="31" spans="1:14" ht="12.75">
      <c r="A31" s="34"/>
      <c r="B31" s="37"/>
      <c r="C31" s="21"/>
      <c r="D31" s="19"/>
      <c r="E31" s="8"/>
      <c r="F31" s="20"/>
      <c r="G31" s="8"/>
      <c r="H31" s="21"/>
      <c r="J31" s="50"/>
      <c r="K31" s="55"/>
      <c r="L31" s="51"/>
      <c r="M31" s="55"/>
      <c r="N31" s="52"/>
    </row>
    <row r="32" spans="1:14" ht="12.75">
      <c r="A32" s="33" t="s">
        <v>21</v>
      </c>
      <c r="B32" s="38" t="s">
        <v>8</v>
      </c>
      <c r="C32" s="18">
        <v>242601</v>
      </c>
      <c r="D32" s="16">
        <v>8220</v>
      </c>
      <c r="E32" s="7">
        <v>16341</v>
      </c>
      <c r="F32" s="17">
        <v>7676</v>
      </c>
      <c r="G32" s="7">
        <v>4347</v>
      </c>
      <c r="H32" s="18">
        <v>17168</v>
      </c>
      <c r="J32" s="47">
        <f aca="true" t="shared" si="6" ref="J32:N34">+D80/$C80</f>
        <v>0.013557240077328617</v>
      </c>
      <c r="K32" s="54">
        <f t="shared" si="6"/>
        <v>0.03308725025865516</v>
      </c>
      <c r="L32" s="48">
        <f t="shared" si="6"/>
        <v>0.01295542887292303</v>
      </c>
      <c r="M32" s="54">
        <f t="shared" si="6"/>
        <v>0.011166483237909159</v>
      </c>
      <c r="N32" s="49">
        <f t="shared" si="6"/>
        <v>0.07076640244681597</v>
      </c>
    </row>
    <row r="33" spans="1:14" ht="12.75">
      <c r="A33" s="34" t="s">
        <v>21</v>
      </c>
      <c r="B33" s="37" t="s">
        <v>9</v>
      </c>
      <c r="C33" s="21">
        <v>242208</v>
      </c>
      <c r="D33" s="19">
        <v>5378</v>
      </c>
      <c r="E33" s="8">
        <v>12507</v>
      </c>
      <c r="F33" s="20">
        <v>3744</v>
      </c>
      <c r="G33" s="8">
        <v>1163</v>
      </c>
      <c r="H33" s="21">
        <v>12074</v>
      </c>
      <c r="J33" s="64">
        <f t="shared" si="6"/>
        <v>0.00473972783723081</v>
      </c>
      <c r="K33" s="70">
        <f t="shared" si="6"/>
        <v>0.021184271370062097</v>
      </c>
      <c r="L33" s="66">
        <f t="shared" si="6"/>
        <v>0.0010899722552516844</v>
      </c>
      <c r="M33" s="70">
        <f t="shared" si="6"/>
        <v>0.0015895428722420399</v>
      </c>
      <c r="N33" s="68">
        <f t="shared" si="6"/>
        <v>0.049849715946624386</v>
      </c>
    </row>
    <row r="34" spans="1:14" ht="12.75">
      <c r="A34" s="34" t="s">
        <v>21</v>
      </c>
      <c r="B34" s="37" t="s">
        <v>10</v>
      </c>
      <c r="C34" s="21">
        <v>242994</v>
      </c>
      <c r="D34" s="19">
        <v>11062</v>
      </c>
      <c r="E34" s="8">
        <v>20175</v>
      </c>
      <c r="F34" s="20">
        <v>11608</v>
      </c>
      <c r="G34" s="8">
        <v>7531</v>
      </c>
      <c r="H34" s="21">
        <v>22262</v>
      </c>
      <c r="J34" s="64">
        <f t="shared" si="6"/>
        <v>0.02234623077113015</v>
      </c>
      <c r="K34" s="70">
        <f t="shared" si="6"/>
        <v>0.04495172720314082</v>
      </c>
      <c r="L34" s="66">
        <f t="shared" si="6"/>
        <v>0.0247825049178169</v>
      </c>
      <c r="M34" s="70">
        <f t="shared" si="6"/>
        <v>0.020712445574787856</v>
      </c>
      <c r="N34" s="68">
        <f t="shared" si="6"/>
        <v>0.09161543083368313</v>
      </c>
    </row>
    <row r="35" spans="1:14" ht="12.75">
      <c r="A35" s="34"/>
      <c r="B35" s="37"/>
      <c r="C35" s="21"/>
      <c r="D35" s="19"/>
      <c r="E35" s="8"/>
      <c r="F35" s="20"/>
      <c r="G35" s="8"/>
      <c r="H35" s="21"/>
      <c r="J35" s="50"/>
      <c r="K35" s="55"/>
      <c r="L35" s="51"/>
      <c r="M35" s="55"/>
      <c r="N35" s="52"/>
    </row>
    <row r="36" spans="1:14" ht="12.75">
      <c r="A36" s="33" t="s">
        <v>15</v>
      </c>
      <c r="B36" s="38" t="s">
        <v>8</v>
      </c>
      <c r="C36" s="18">
        <v>845175</v>
      </c>
      <c r="D36" s="16">
        <v>96457</v>
      </c>
      <c r="E36" s="7">
        <v>78187</v>
      </c>
      <c r="F36" s="17">
        <v>76269</v>
      </c>
      <c r="G36" s="7">
        <v>28371</v>
      </c>
      <c r="H36" s="18">
        <v>279284</v>
      </c>
      <c r="I36" s="4"/>
      <c r="J36" s="47">
        <f>+D84/$C84</f>
        <v>0.04734640754873251</v>
      </c>
      <c r="K36" s="54">
        <f>+E84/$C84</f>
        <v>0.04319105510693052</v>
      </c>
      <c r="L36" s="48">
        <f>+F84/$C84</f>
        <v>0.026205223770225102</v>
      </c>
      <c r="M36" s="54">
        <f>+G84/$C84</f>
        <v>0.006931108941935102</v>
      </c>
      <c r="N36" s="49">
        <f>+H84/$C84</f>
        <v>0.12367379536782323</v>
      </c>
    </row>
    <row r="37" spans="1:14" ht="12.75">
      <c r="A37" s="34" t="s">
        <v>15</v>
      </c>
      <c r="B37" s="37" t="s">
        <v>9</v>
      </c>
      <c r="C37" s="76" t="s">
        <v>27</v>
      </c>
      <c r="D37" s="19">
        <v>90958</v>
      </c>
      <c r="E37" s="8">
        <v>71384</v>
      </c>
      <c r="F37" s="20">
        <v>65247</v>
      </c>
      <c r="G37" s="8">
        <v>20526</v>
      </c>
      <c r="H37" s="21">
        <v>265814</v>
      </c>
      <c r="J37" s="77" t="s">
        <v>27</v>
      </c>
      <c r="K37" s="78" t="s">
        <v>27</v>
      </c>
      <c r="L37" s="79" t="s">
        <v>27</v>
      </c>
      <c r="M37" s="78" t="s">
        <v>27</v>
      </c>
      <c r="N37" s="80" t="s">
        <v>27</v>
      </c>
    </row>
    <row r="38" spans="1:14" ht="12.75">
      <c r="A38" s="34" t="s">
        <v>15</v>
      </c>
      <c r="B38" s="37" t="s">
        <v>10</v>
      </c>
      <c r="C38" s="76" t="s">
        <v>27</v>
      </c>
      <c r="D38" s="19">
        <v>101956</v>
      </c>
      <c r="E38" s="8">
        <v>84990</v>
      </c>
      <c r="F38" s="20">
        <v>87291</v>
      </c>
      <c r="G38" s="8">
        <v>36216</v>
      </c>
      <c r="H38" s="21">
        <v>292754</v>
      </c>
      <c r="J38" s="77" t="s">
        <v>27</v>
      </c>
      <c r="K38" s="78" t="s">
        <v>27</v>
      </c>
      <c r="L38" s="79" t="s">
        <v>27</v>
      </c>
      <c r="M38" s="78" t="s">
        <v>27</v>
      </c>
      <c r="N38" s="80" t="s">
        <v>27</v>
      </c>
    </row>
    <row r="39" spans="1:14" ht="12.75">
      <c r="A39" s="34"/>
      <c r="B39" s="37"/>
      <c r="C39" s="21"/>
      <c r="D39" s="19"/>
      <c r="E39" s="8"/>
      <c r="F39" s="20"/>
      <c r="G39" s="8"/>
      <c r="H39" s="21"/>
      <c r="J39" s="50"/>
      <c r="K39" s="55"/>
      <c r="L39" s="51"/>
      <c r="M39" s="55"/>
      <c r="N39" s="52"/>
    </row>
    <row r="40" spans="1:14" ht="12.75">
      <c r="A40" s="33" t="s">
        <v>16</v>
      </c>
      <c r="B40" s="38" t="s">
        <v>8</v>
      </c>
      <c r="C40" s="18">
        <v>760534</v>
      </c>
      <c r="D40" s="16">
        <v>58331</v>
      </c>
      <c r="E40" s="7">
        <v>18414</v>
      </c>
      <c r="F40" s="17">
        <v>24050</v>
      </c>
      <c r="G40" s="7">
        <v>14521</v>
      </c>
      <c r="H40" s="18">
        <v>115316</v>
      </c>
      <c r="I40" s="4"/>
      <c r="J40" s="47">
        <f aca="true" t="shared" si="7" ref="J40:N42">+D88/$C88</f>
        <v>0.04265687004131308</v>
      </c>
      <c r="K40" s="54">
        <f t="shared" si="7"/>
        <v>0.006770243013461594</v>
      </c>
      <c r="L40" s="48">
        <f t="shared" si="7"/>
        <v>0.007578885362127137</v>
      </c>
      <c r="M40" s="54">
        <f t="shared" si="7"/>
        <v>0.003242458588307689</v>
      </c>
      <c r="N40" s="49">
        <f t="shared" si="7"/>
        <v>0.0602484570052095</v>
      </c>
    </row>
    <row r="41" spans="1:14" ht="12.75">
      <c r="A41" s="34" t="s">
        <v>16</v>
      </c>
      <c r="B41" s="37" t="s">
        <v>9</v>
      </c>
      <c r="C41" s="21">
        <v>759554</v>
      </c>
      <c r="D41" s="19">
        <v>50912</v>
      </c>
      <c r="E41" s="8">
        <v>13286</v>
      </c>
      <c r="F41" s="20">
        <v>16949</v>
      </c>
      <c r="G41" s="8">
        <v>8769</v>
      </c>
      <c r="H41" s="21">
        <v>102117</v>
      </c>
      <c r="J41" s="64">
        <f t="shared" si="7"/>
        <v>0.0346703460188479</v>
      </c>
      <c r="K41" s="70">
        <f t="shared" si="7"/>
        <v>0.0037127050874592193</v>
      </c>
      <c r="L41" s="66">
        <f t="shared" si="7"/>
        <v>0.003815396930303836</v>
      </c>
      <c r="M41" s="70">
        <f t="shared" si="7"/>
        <v>0.0009281762718648048</v>
      </c>
      <c r="N41" s="68">
        <f t="shared" si="7"/>
        <v>0.050662625698765326</v>
      </c>
    </row>
    <row r="42" spans="1:14" ht="13.5" thickBot="1">
      <c r="A42" s="35" t="s">
        <v>16</v>
      </c>
      <c r="B42" s="39" t="s">
        <v>10</v>
      </c>
      <c r="C42" s="28">
        <v>761514</v>
      </c>
      <c r="D42" s="25">
        <v>65750</v>
      </c>
      <c r="E42" s="26">
        <v>23542</v>
      </c>
      <c r="F42" s="27">
        <v>31151</v>
      </c>
      <c r="G42" s="26">
        <v>20273</v>
      </c>
      <c r="H42" s="28">
        <v>128515</v>
      </c>
      <c r="I42" s="23"/>
      <c r="J42" s="65">
        <f t="shared" si="7"/>
        <v>0.05062283818813574</v>
      </c>
      <c r="K42" s="71">
        <f t="shared" si="7"/>
        <v>0.009819911387052635</v>
      </c>
      <c r="L42" s="67">
        <f t="shared" si="7"/>
        <v>0.011332687251974356</v>
      </c>
      <c r="M42" s="71">
        <f t="shared" si="7"/>
        <v>0.00555078435852788</v>
      </c>
      <c r="N42" s="69">
        <f t="shared" si="7"/>
        <v>0.0698096161068608</v>
      </c>
    </row>
    <row r="43" ht="12.75">
      <c r="B43" s="2"/>
    </row>
    <row r="45" ht="12.75">
      <c r="A45" s="10" t="s">
        <v>25</v>
      </c>
    </row>
    <row r="46" ht="12.75">
      <c r="A46" t="s">
        <v>30</v>
      </c>
    </row>
    <row r="51" ht="12.75">
      <c r="A51" s="1" t="s">
        <v>26</v>
      </c>
    </row>
    <row r="52" ht="13.5" thickBot="1"/>
    <row r="53" spans="1:8" ht="13.5" thickBot="1">
      <c r="A53" s="30" t="s">
        <v>18</v>
      </c>
      <c r="B53" s="36" t="s">
        <v>19</v>
      </c>
      <c r="C53" s="60" t="s">
        <v>0</v>
      </c>
      <c r="D53" s="81" t="s">
        <v>22</v>
      </c>
      <c r="E53" s="82"/>
      <c r="F53" s="82"/>
      <c r="G53" s="82"/>
      <c r="H53" s="83"/>
    </row>
    <row r="54" spans="1:8" ht="13.5" thickBot="1">
      <c r="A54" s="44"/>
      <c r="B54" s="39"/>
      <c r="C54" s="61" t="s">
        <v>1</v>
      </c>
      <c r="D54" s="62" t="s">
        <v>2</v>
      </c>
      <c r="E54" s="72" t="s">
        <v>3</v>
      </c>
      <c r="F54" s="73" t="s">
        <v>4</v>
      </c>
      <c r="G54" s="72" t="s">
        <v>5</v>
      </c>
      <c r="H54" s="63" t="s">
        <v>6</v>
      </c>
    </row>
    <row r="55" spans="1:8" ht="12.75">
      <c r="A55" s="41"/>
      <c r="B55" s="43"/>
      <c r="C55" s="40"/>
      <c r="D55" s="14"/>
      <c r="E55" s="5"/>
      <c r="F55" s="6"/>
      <c r="G55" s="5"/>
      <c r="H55" s="15"/>
    </row>
    <row r="56" spans="1:8" ht="12.75">
      <c r="A56" s="42" t="s">
        <v>7</v>
      </c>
      <c r="B56" s="38" t="s">
        <v>8</v>
      </c>
      <c r="C56" s="18">
        <v>263230104</v>
      </c>
      <c r="D56" s="16">
        <v>14432957</v>
      </c>
      <c r="E56" s="7">
        <v>3749195</v>
      </c>
      <c r="F56" s="17">
        <v>3275644</v>
      </c>
      <c r="G56" s="7">
        <v>543460</v>
      </c>
      <c r="H56" s="18">
        <v>22001256</v>
      </c>
    </row>
    <row r="57" spans="1:8" ht="12.75">
      <c r="A57" s="31" t="s">
        <v>7</v>
      </c>
      <c r="B57" s="37" t="s">
        <v>9</v>
      </c>
      <c r="C57" s="21">
        <v>263204319</v>
      </c>
      <c r="D57" s="19">
        <v>14250141</v>
      </c>
      <c r="E57" s="8">
        <v>3685286</v>
      </c>
      <c r="F57" s="20">
        <v>3170133</v>
      </c>
      <c r="G57" s="8">
        <v>508159</v>
      </c>
      <c r="H57" s="21">
        <v>21794389</v>
      </c>
    </row>
    <row r="58" spans="1:8" ht="12.75">
      <c r="A58" s="31" t="s">
        <v>7</v>
      </c>
      <c r="B58" s="37" t="s">
        <v>10</v>
      </c>
      <c r="C58" s="21">
        <v>263255889</v>
      </c>
      <c r="D58" s="19">
        <v>14615773</v>
      </c>
      <c r="E58" s="8">
        <v>3813104</v>
      </c>
      <c r="F58" s="20">
        <v>3381155</v>
      </c>
      <c r="G58" s="8">
        <v>578761</v>
      </c>
      <c r="H58" s="21">
        <v>22208123</v>
      </c>
    </row>
    <row r="59" spans="1:8" ht="12.75">
      <c r="A59" s="32"/>
      <c r="B59" s="37"/>
      <c r="C59" s="24"/>
      <c r="D59" s="22"/>
      <c r="E59" s="9"/>
      <c r="F59" s="23"/>
      <c r="G59" s="9"/>
      <c r="H59" s="24"/>
    </row>
    <row r="60" spans="1:8" ht="12.75">
      <c r="A60" s="33" t="s">
        <v>11</v>
      </c>
      <c r="B60" s="38" t="s">
        <v>8</v>
      </c>
      <c r="C60" s="18">
        <v>5006754</v>
      </c>
      <c r="D60" s="16">
        <v>103988</v>
      </c>
      <c r="E60" s="7">
        <v>63016</v>
      </c>
      <c r="F60" s="17">
        <v>65396</v>
      </c>
      <c r="G60" s="7">
        <v>14449</v>
      </c>
      <c r="H60" s="18">
        <v>246849</v>
      </c>
    </row>
    <row r="61" spans="1:8" ht="12.75">
      <c r="A61" s="34" t="s">
        <v>11</v>
      </c>
      <c r="B61" s="37" t="s">
        <v>9</v>
      </c>
      <c r="C61" s="21">
        <v>5003546</v>
      </c>
      <c r="D61" s="19">
        <v>93881</v>
      </c>
      <c r="E61" s="8">
        <v>56331</v>
      </c>
      <c r="F61" s="20">
        <v>55848</v>
      </c>
      <c r="G61" s="8">
        <v>9421</v>
      </c>
      <c r="H61" s="21">
        <v>230833</v>
      </c>
    </row>
    <row r="62" spans="1:8" ht="12.75">
      <c r="A62" s="34" t="s">
        <v>11</v>
      </c>
      <c r="B62" s="37" t="s">
        <v>10</v>
      </c>
      <c r="C62" s="21">
        <v>5009962</v>
      </c>
      <c r="D62" s="19">
        <v>114095</v>
      </c>
      <c r="E62" s="8">
        <v>69701</v>
      </c>
      <c r="F62" s="20">
        <v>74944</v>
      </c>
      <c r="G62" s="8">
        <v>19477</v>
      </c>
      <c r="H62" s="21">
        <v>262865</v>
      </c>
    </row>
    <row r="63" spans="1:8" ht="12.75">
      <c r="A63" s="34"/>
      <c r="B63" s="37"/>
      <c r="C63" s="21"/>
      <c r="D63" s="19"/>
      <c r="E63" s="8"/>
      <c r="F63" s="20"/>
      <c r="G63" s="8"/>
      <c r="H63" s="21"/>
    </row>
    <row r="64" spans="1:8" ht="12.75">
      <c r="A64" s="33" t="s">
        <v>12</v>
      </c>
      <c r="B64" s="38" t="s">
        <v>8</v>
      </c>
      <c r="C64" s="18">
        <v>455794</v>
      </c>
      <c r="D64" s="16">
        <v>6943</v>
      </c>
      <c r="E64" s="7">
        <v>2474</v>
      </c>
      <c r="F64" s="17">
        <v>2440</v>
      </c>
      <c r="G64" s="7">
        <v>373</v>
      </c>
      <c r="H64" s="18">
        <v>12230</v>
      </c>
    </row>
    <row r="65" spans="1:8" ht="12.75">
      <c r="A65" s="34" t="s">
        <v>12</v>
      </c>
      <c r="B65" s="37" t="s">
        <v>9</v>
      </c>
      <c r="C65" s="21">
        <v>454348</v>
      </c>
      <c r="D65" s="19">
        <v>4662</v>
      </c>
      <c r="E65" s="8">
        <v>928</v>
      </c>
      <c r="F65" s="20">
        <v>466</v>
      </c>
      <c r="G65" s="8">
        <v>0</v>
      </c>
      <c r="H65" s="21">
        <v>9212</v>
      </c>
    </row>
    <row r="66" spans="1:8" ht="12.75">
      <c r="A66" s="34" t="s">
        <v>12</v>
      </c>
      <c r="B66" s="37" t="s">
        <v>10</v>
      </c>
      <c r="C66" s="21">
        <v>457240</v>
      </c>
      <c r="D66" s="19">
        <v>9224</v>
      </c>
      <c r="E66" s="8">
        <v>4020</v>
      </c>
      <c r="F66" s="20">
        <v>4414</v>
      </c>
      <c r="G66" s="8">
        <v>974</v>
      </c>
      <c r="H66" s="21">
        <v>15248</v>
      </c>
    </row>
    <row r="67" spans="1:8" ht="12.75">
      <c r="A67" s="34"/>
      <c r="B67" s="37"/>
      <c r="C67" s="21"/>
      <c r="D67" s="19"/>
      <c r="E67" s="8"/>
      <c r="F67" s="20"/>
      <c r="G67" s="8"/>
      <c r="H67" s="21"/>
    </row>
    <row r="68" spans="1:8" ht="12.75">
      <c r="A68" s="33" t="s">
        <v>13</v>
      </c>
      <c r="B68" s="38" t="s">
        <v>8</v>
      </c>
      <c r="C68" s="18">
        <v>710688</v>
      </c>
      <c r="D68" s="16">
        <v>3734</v>
      </c>
      <c r="E68" s="7">
        <v>3618</v>
      </c>
      <c r="F68" s="17">
        <v>17294</v>
      </c>
      <c r="G68" s="7">
        <v>2607</v>
      </c>
      <c r="H68" s="18">
        <v>27253</v>
      </c>
    </row>
    <row r="69" spans="1:8" ht="12.75">
      <c r="A69" s="34" t="s">
        <v>13</v>
      </c>
      <c r="B69" s="37" t="s">
        <v>9</v>
      </c>
      <c r="C69" s="21">
        <v>708542</v>
      </c>
      <c r="D69" s="19">
        <v>1986</v>
      </c>
      <c r="E69" s="8">
        <v>1763</v>
      </c>
      <c r="F69" s="20">
        <v>12289</v>
      </c>
      <c r="G69" s="8">
        <v>133</v>
      </c>
      <c r="H69" s="21">
        <v>21477</v>
      </c>
    </row>
    <row r="70" spans="1:8" ht="12.75">
      <c r="A70" s="34" t="s">
        <v>13</v>
      </c>
      <c r="B70" s="37" t="s">
        <v>10</v>
      </c>
      <c r="C70" s="21">
        <v>712834</v>
      </c>
      <c r="D70" s="19">
        <v>5482</v>
      </c>
      <c r="E70" s="8">
        <v>5473</v>
      </c>
      <c r="F70" s="20">
        <v>22299</v>
      </c>
      <c r="G70" s="8">
        <v>5081</v>
      </c>
      <c r="H70" s="21">
        <v>33029</v>
      </c>
    </row>
    <row r="71" spans="1:8" ht="12.75">
      <c r="A71" s="34"/>
      <c r="B71" s="37"/>
      <c r="C71" s="21"/>
      <c r="D71" s="19"/>
      <c r="E71" s="8"/>
      <c r="F71" s="20"/>
      <c r="G71" s="8"/>
      <c r="H71" s="21"/>
    </row>
    <row r="72" spans="1:8" ht="12.75">
      <c r="A72" s="33" t="s">
        <v>14</v>
      </c>
      <c r="B72" s="38" t="s">
        <v>8</v>
      </c>
      <c r="C72" s="18">
        <v>560018</v>
      </c>
      <c r="D72" s="16">
        <v>4873</v>
      </c>
      <c r="E72" s="7">
        <v>2985</v>
      </c>
      <c r="F72" s="17">
        <v>8082</v>
      </c>
      <c r="G72" s="7">
        <v>0</v>
      </c>
      <c r="H72" s="18">
        <v>15940</v>
      </c>
    </row>
    <row r="73" spans="1:8" ht="12.75">
      <c r="A73" s="34" t="s">
        <v>14</v>
      </c>
      <c r="B73" s="37" t="s">
        <v>9</v>
      </c>
      <c r="C73" s="21">
        <v>559268</v>
      </c>
      <c r="D73" s="19">
        <v>2606</v>
      </c>
      <c r="E73" s="8">
        <v>1319</v>
      </c>
      <c r="F73" s="20">
        <v>3900</v>
      </c>
      <c r="G73" s="8">
        <v>0</v>
      </c>
      <c r="H73" s="21">
        <v>10856</v>
      </c>
    </row>
    <row r="74" spans="1:8" ht="12.75">
      <c r="A74" s="34" t="s">
        <v>14</v>
      </c>
      <c r="B74" s="37" t="s">
        <v>10</v>
      </c>
      <c r="C74" s="21">
        <v>560768</v>
      </c>
      <c r="D74" s="19">
        <v>7140</v>
      </c>
      <c r="E74" s="8">
        <v>4651</v>
      </c>
      <c r="F74" s="20">
        <v>12264</v>
      </c>
      <c r="G74" s="8">
        <v>487</v>
      </c>
      <c r="H74" s="21">
        <v>21024</v>
      </c>
    </row>
    <row r="75" spans="1:8" ht="12.75">
      <c r="A75" s="34"/>
      <c r="B75" s="37"/>
      <c r="C75" s="21"/>
      <c r="D75" s="19"/>
      <c r="E75" s="8"/>
      <c r="F75" s="20"/>
      <c r="G75" s="8"/>
      <c r="H75" s="21"/>
    </row>
    <row r="76" spans="1:8" ht="12.75">
      <c r="A76" s="33" t="s">
        <v>20</v>
      </c>
      <c r="B76" s="38" t="s">
        <v>8</v>
      </c>
      <c r="C76" s="18">
        <v>78598</v>
      </c>
      <c r="D76" s="16">
        <v>179</v>
      </c>
      <c r="E76" s="7">
        <v>29</v>
      </c>
      <c r="F76" s="17">
        <v>204</v>
      </c>
      <c r="G76" s="7">
        <v>96</v>
      </c>
      <c r="H76" s="18">
        <v>508</v>
      </c>
    </row>
    <row r="77" spans="1:8" ht="12.75">
      <c r="A77" s="34" t="s">
        <v>20</v>
      </c>
      <c r="B77" s="37" t="s">
        <v>9</v>
      </c>
      <c r="C77" s="21">
        <v>78508</v>
      </c>
      <c r="D77" s="19">
        <v>0</v>
      </c>
      <c r="E77" s="8">
        <v>0</v>
      </c>
      <c r="F77" s="20">
        <v>0</v>
      </c>
      <c r="G77" s="8">
        <v>0</v>
      </c>
      <c r="H77" s="21">
        <v>126</v>
      </c>
    </row>
    <row r="78" spans="1:8" ht="12.75">
      <c r="A78" s="34" t="s">
        <v>20</v>
      </c>
      <c r="B78" s="37" t="s">
        <v>10</v>
      </c>
      <c r="C78" s="21">
        <v>78688</v>
      </c>
      <c r="D78" s="19">
        <v>422</v>
      </c>
      <c r="E78" s="8">
        <v>85</v>
      </c>
      <c r="F78" s="20">
        <v>432</v>
      </c>
      <c r="G78" s="8">
        <v>251</v>
      </c>
      <c r="H78" s="21">
        <v>890</v>
      </c>
    </row>
    <row r="79" spans="1:8" ht="12.75">
      <c r="A79" s="34"/>
      <c r="B79" s="37"/>
      <c r="C79" s="21"/>
      <c r="D79" s="19"/>
      <c r="E79" s="8"/>
      <c r="F79" s="20"/>
      <c r="G79" s="8"/>
      <c r="H79" s="21"/>
    </row>
    <row r="80" spans="1:8" ht="12.75">
      <c r="A80" s="33" t="s">
        <v>21</v>
      </c>
      <c r="B80" s="38" t="s">
        <v>8</v>
      </c>
      <c r="C80" s="18">
        <v>242601</v>
      </c>
      <c r="D80" s="16">
        <v>3289</v>
      </c>
      <c r="E80" s="7">
        <v>8027</v>
      </c>
      <c r="F80" s="17">
        <v>3143</v>
      </c>
      <c r="G80" s="7">
        <v>2709</v>
      </c>
      <c r="H80" s="18">
        <v>17168</v>
      </c>
    </row>
    <row r="81" spans="1:8" ht="12.75">
      <c r="A81" s="34" t="s">
        <v>21</v>
      </c>
      <c r="B81" s="37" t="s">
        <v>9</v>
      </c>
      <c r="C81" s="21">
        <v>242208</v>
      </c>
      <c r="D81" s="19">
        <v>1148</v>
      </c>
      <c r="E81" s="8">
        <v>5131</v>
      </c>
      <c r="F81" s="20">
        <v>264</v>
      </c>
      <c r="G81" s="8">
        <v>385</v>
      </c>
      <c r="H81" s="21">
        <v>12074</v>
      </c>
    </row>
    <row r="82" spans="1:8" ht="12.75">
      <c r="A82" s="34" t="s">
        <v>21</v>
      </c>
      <c r="B82" s="37" t="s">
        <v>10</v>
      </c>
      <c r="C82" s="21">
        <v>242994</v>
      </c>
      <c r="D82" s="19">
        <v>5430</v>
      </c>
      <c r="E82" s="8">
        <v>10923</v>
      </c>
      <c r="F82" s="20">
        <v>6022</v>
      </c>
      <c r="G82" s="8">
        <v>5033</v>
      </c>
      <c r="H82" s="21">
        <v>22262</v>
      </c>
    </row>
    <row r="83" spans="1:8" ht="12.75">
      <c r="A83" s="34"/>
      <c r="B83" s="37"/>
      <c r="C83" s="21"/>
      <c r="D83" s="19"/>
      <c r="E83" s="8"/>
      <c r="F83" s="20"/>
      <c r="G83" s="8"/>
      <c r="H83" s="21"/>
    </row>
    <row r="84" spans="1:8" ht="12.75">
      <c r="A84" s="33" t="s">
        <v>15</v>
      </c>
      <c r="B84" s="38" t="s">
        <v>8</v>
      </c>
      <c r="C84" s="18">
        <v>845175</v>
      </c>
      <c r="D84" s="16">
        <v>40016</v>
      </c>
      <c r="E84" s="7">
        <v>36504</v>
      </c>
      <c r="F84" s="17">
        <v>22148</v>
      </c>
      <c r="G84" s="7">
        <v>5858</v>
      </c>
      <c r="H84" s="18">
        <v>104526</v>
      </c>
    </row>
    <row r="85" spans="1:8" ht="12.75">
      <c r="A85" s="34" t="s">
        <v>15</v>
      </c>
      <c r="B85" s="37" t="s">
        <v>9</v>
      </c>
      <c r="C85" s="76" t="s">
        <v>27</v>
      </c>
      <c r="D85" s="19">
        <v>33611</v>
      </c>
      <c r="E85" s="8">
        <v>32079</v>
      </c>
      <c r="F85" s="20">
        <v>16712</v>
      </c>
      <c r="G85" s="8">
        <v>3119</v>
      </c>
      <c r="H85" s="21">
        <v>94128</v>
      </c>
    </row>
    <row r="86" spans="1:8" ht="12.75">
      <c r="A86" s="34" t="s">
        <v>15</v>
      </c>
      <c r="B86" s="37" t="s">
        <v>10</v>
      </c>
      <c r="C86" s="76" t="s">
        <v>27</v>
      </c>
      <c r="D86" s="19">
        <v>46421</v>
      </c>
      <c r="E86" s="8">
        <v>40929</v>
      </c>
      <c r="F86" s="20">
        <v>27584</v>
      </c>
      <c r="G86" s="8">
        <v>8597</v>
      </c>
      <c r="H86" s="21">
        <v>114924</v>
      </c>
    </row>
    <row r="87" spans="1:8" ht="12.75">
      <c r="A87" s="34"/>
      <c r="B87" s="37"/>
      <c r="C87" s="21"/>
      <c r="D87" s="19"/>
      <c r="E87" s="8"/>
      <c r="F87" s="20"/>
      <c r="G87" s="8"/>
      <c r="H87" s="21"/>
    </row>
    <row r="88" spans="1:8" ht="12.75">
      <c r="A88" s="33" t="s">
        <v>16</v>
      </c>
      <c r="B88" s="38" t="s">
        <v>8</v>
      </c>
      <c r="C88" s="18">
        <v>760534</v>
      </c>
      <c r="D88" s="16">
        <v>32442</v>
      </c>
      <c r="E88" s="7">
        <v>5149</v>
      </c>
      <c r="F88" s="17">
        <v>5764</v>
      </c>
      <c r="G88" s="7">
        <v>2466</v>
      </c>
      <c r="H88" s="18">
        <v>45821</v>
      </c>
    </row>
    <row r="89" spans="1:8" ht="12.75">
      <c r="A89" s="34" t="s">
        <v>16</v>
      </c>
      <c r="B89" s="37" t="s">
        <v>9</v>
      </c>
      <c r="C89" s="21">
        <v>759554</v>
      </c>
      <c r="D89" s="19">
        <v>26334</v>
      </c>
      <c r="E89" s="8">
        <v>2820</v>
      </c>
      <c r="F89" s="20">
        <v>2898</v>
      </c>
      <c r="G89" s="8">
        <v>705</v>
      </c>
      <c r="H89" s="21">
        <v>38481</v>
      </c>
    </row>
    <row r="90" spans="1:8" ht="13.5" thickBot="1">
      <c r="A90" s="35" t="s">
        <v>16</v>
      </c>
      <c r="B90" s="39" t="s">
        <v>10</v>
      </c>
      <c r="C90" s="28">
        <v>761514</v>
      </c>
      <c r="D90" s="25">
        <v>38550</v>
      </c>
      <c r="E90" s="26">
        <v>7478</v>
      </c>
      <c r="F90" s="27">
        <v>8630</v>
      </c>
      <c r="G90" s="26">
        <v>4227</v>
      </c>
      <c r="H90" s="28">
        <v>53161</v>
      </c>
    </row>
    <row r="91" spans="1:8" ht="12.75">
      <c r="A91" s="74"/>
      <c r="B91" s="75"/>
      <c r="C91" s="20"/>
      <c r="D91" s="20"/>
      <c r="E91" s="20"/>
      <c r="F91" s="20"/>
      <c r="G91" s="20"/>
      <c r="H91" s="20"/>
    </row>
    <row r="92" ht="12.75">
      <c r="A92" s="10" t="s">
        <v>25</v>
      </c>
    </row>
    <row r="93" ht="12.75">
      <c r="A93" t="s">
        <v>29</v>
      </c>
    </row>
  </sheetData>
  <mergeCells count="3">
    <mergeCell ref="D53:H53"/>
    <mergeCell ref="J4:N4"/>
    <mergeCell ref="J5:N5"/>
  </mergeCells>
  <printOptions horizontalCentered="1" verticalCentered="1"/>
  <pageMargins left="0" right="0" top="0.75" bottom="0.75" header="0.5" footer="0.5"/>
  <pageSetup fitToHeight="2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2004-08-30T13:07:06Z</cp:lastPrinted>
  <dcterms:created xsi:type="dcterms:W3CDTF">2001-11-20T19:26:08Z</dcterms:created>
  <dcterms:modified xsi:type="dcterms:W3CDTF">2004-08-30T13:07:07Z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