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<sst xmlns="http://schemas.openxmlformats.org/spreadsheetml/2006/main" count="136" uniqueCount="28">
  <si>
    <t>(Universe: Specified owner-occupied housing units)</t>
  </si>
  <si>
    <t>Geography</t>
  </si>
  <si>
    <t>Total</t>
  </si>
  <si>
    <t>Less than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</si>
  <si>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</si>
  <si>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</si>
  <si>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</si>
  <si>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</si>
  <si>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</si>
  <si>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</si>
  <si>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</si>
  <si>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</si>
  <si>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</si>
  <si>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</si>
  <si>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$50,000-</t>
  </si>
  <si>
    <t>or more</t>
  </si>
  <si>
    <t>$150,000-</t>
  </si>
  <si>
    <t>$200,000-</t>
  </si>
  <si>
    <t>$300,000-</t>
  </si>
  <si>
    <t xml:space="preserve">Median </t>
  </si>
  <si>
    <t>Value</t>
  </si>
  <si>
    <t>Calvert County</t>
  </si>
  <si>
    <t>Howard County</t>
  </si>
  <si>
    <t>* The Upper and Lower bound represent the 90 percent confidence interval for the estimate.</t>
  </si>
  <si>
    <t>Housing Value - 2003</t>
  </si>
  <si>
    <t>Distribution of Housing Value as a Percent of the Total - 2003</t>
  </si>
  <si>
    <t>Limits*</t>
  </si>
  <si>
    <t>Prepared by the Maryland Department of Planning, Planning Data Services, from the U.S. Census Bureau, American Community Survey (ACS), August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</si>
</sst>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8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8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6" fontId="2" fillId="0" borderId="7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6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65" fontId="2" fillId="0" borderId="22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18" xfId="0" applyBorder="1" applyAlignment="1">
      <alignment/>
    </xf>
    <xf numFmtId="6" fontId="2" fillId="0" borderId="18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9" xfId="0" applyNumberFormat="1" applyBorder="1" applyAlignment="1">
      <alignment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0.7109375" style="0" customWidth="1"/>
    <col min="4" max="4" width="0.85546875" style="0" customWidth="1"/>
    <col min="5" max="5" width="11.00390625" style="0" customWidth="1"/>
    <col min="6" max="6" width="10.57421875" style="0" customWidth="1"/>
    <col min="7" max="7" width="11.7109375" style="0" customWidth="1"/>
    <col min="8" max="8" width="12.8515625" style="0" customWidth="1"/>
    <col min="9" max="9" width="11.8515625" style="0" customWidth="1"/>
    <col min="10" max="11" width="10.8515625" style="0" customWidth="1"/>
    <col min="12" max="12" width="10.7109375" style="0" bestFit="1" customWidth="1"/>
  </cols>
  <sheetData>
    <row r="2" ht="15.75">
      <c r="A2" s="1" t="s">
        <v>24</v>
      </c>
    </row>
    <row r="3" ht="12.75">
      <c r="A3" s="2" t="s">
        <v>0</v>
      </c>
    </row>
    <row r="5" ht="13.5" thickBot="1"/>
    <row r="6" spans="1:13" ht="12.75">
      <c r="A6" s="3" t="s">
        <v>1</v>
      </c>
      <c r="B6" s="4" t="s">
        <v>26</v>
      </c>
      <c r="C6" s="5" t="s">
        <v>2</v>
      </c>
      <c r="E6" s="40" t="s">
        <v>3</v>
      </c>
      <c r="F6" s="30" t="s">
        <v>14</v>
      </c>
      <c r="G6" s="29">
        <v>100000</v>
      </c>
      <c r="H6" s="30" t="s">
        <v>16</v>
      </c>
      <c r="I6" s="29" t="s">
        <v>17</v>
      </c>
      <c r="J6" s="30" t="s">
        <v>18</v>
      </c>
      <c r="K6" s="68">
        <v>500000</v>
      </c>
      <c r="L6" s="72">
        <v>1000000</v>
      </c>
      <c r="M6" s="69" t="s">
        <v>19</v>
      </c>
    </row>
    <row r="7" spans="1:13" ht="13.5" thickBot="1">
      <c r="A7" s="6"/>
      <c r="B7" s="7"/>
      <c r="C7" s="7"/>
      <c r="E7" s="41">
        <v>49999</v>
      </c>
      <c r="F7" s="32">
        <v>99999</v>
      </c>
      <c r="G7" s="31">
        <v>149999</v>
      </c>
      <c r="H7" s="32">
        <v>199999</v>
      </c>
      <c r="I7" s="31">
        <v>299999</v>
      </c>
      <c r="J7" s="32">
        <v>499999</v>
      </c>
      <c r="K7" s="71">
        <v>999999</v>
      </c>
      <c r="L7" s="73" t="s">
        <v>15</v>
      </c>
      <c r="M7" s="70" t="s">
        <v>20</v>
      </c>
    </row>
    <row r="8" spans="1:13" ht="12.75">
      <c r="A8" s="8"/>
      <c r="B8" s="9"/>
      <c r="C8" s="9"/>
      <c r="E8" s="63"/>
      <c r="F8" s="64"/>
      <c r="G8" s="65"/>
      <c r="H8" s="66"/>
      <c r="I8" s="65"/>
      <c r="J8" s="66"/>
      <c r="K8" s="24"/>
      <c r="L8" s="74"/>
      <c r="M8" s="75"/>
    </row>
    <row r="9" spans="1:13" s="2" customFormat="1" ht="12.75">
      <c r="A9" s="13" t="s">
        <v>4</v>
      </c>
      <c r="B9" s="14" t="s">
        <v>5</v>
      </c>
      <c r="C9" s="16">
        <v>58808660</v>
      </c>
      <c r="D9" s="36"/>
      <c r="E9" s="15">
        <v>3978242</v>
      </c>
      <c r="F9" s="17">
        <v>13422819</v>
      </c>
      <c r="G9" s="18">
        <v>12676645</v>
      </c>
      <c r="H9" s="17">
        <v>9009762</v>
      </c>
      <c r="I9" s="18">
        <v>8807310</v>
      </c>
      <c r="J9" s="17">
        <v>7311114</v>
      </c>
      <c r="K9" s="18">
        <v>3018958</v>
      </c>
      <c r="L9" s="77">
        <v>583810</v>
      </c>
      <c r="M9" s="88">
        <v>147275</v>
      </c>
    </row>
    <row r="10" spans="1:13" ht="12.75">
      <c r="A10" s="19" t="s">
        <v>4</v>
      </c>
      <c r="B10" s="20" t="s">
        <v>6</v>
      </c>
      <c r="C10" s="38">
        <v>58410255</v>
      </c>
      <c r="D10" s="37"/>
      <c r="E10" s="33">
        <v>3869388</v>
      </c>
      <c r="F10" s="34">
        <v>13248645</v>
      </c>
      <c r="G10" s="35">
        <v>12515310</v>
      </c>
      <c r="H10" s="34">
        <v>8893345</v>
      </c>
      <c r="I10" s="35">
        <v>8692207</v>
      </c>
      <c r="J10" s="34">
        <v>7230480</v>
      </c>
      <c r="K10" s="35">
        <v>2966892</v>
      </c>
      <c r="L10" s="76">
        <v>561230</v>
      </c>
      <c r="M10" s="89">
        <v>146508</v>
      </c>
    </row>
    <row r="11" spans="1:13" ht="12.75">
      <c r="A11" s="19" t="s">
        <v>4</v>
      </c>
      <c r="B11" s="20" t="s">
        <v>7</v>
      </c>
      <c r="C11" s="38">
        <v>59207065</v>
      </c>
      <c r="D11" s="37"/>
      <c r="E11" s="33">
        <v>4087096</v>
      </c>
      <c r="F11" s="34">
        <v>13596993</v>
      </c>
      <c r="G11" s="35">
        <v>12837980</v>
      </c>
      <c r="H11" s="34">
        <v>9126179</v>
      </c>
      <c r="I11" s="35">
        <v>8922413</v>
      </c>
      <c r="J11" s="34">
        <v>7391748</v>
      </c>
      <c r="K11" s="35">
        <v>3071024</v>
      </c>
      <c r="L11" s="76">
        <v>606390</v>
      </c>
      <c r="M11" s="89">
        <v>148042</v>
      </c>
    </row>
    <row r="12" spans="1:13" ht="12.75">
      <c r="A12" s="25"/>
      <c r="B12" s="26"/>
      <c r="C12" s="22"/>
      <c r="D12" s="37"/>
      <c r="E12" s="21"/>
      <c r="F12" s="23"/>
      <c r="G12" s="24"/>
      <c r="H12" s="23"/>
      <c r="I12" s="24"/>
      <c r="J12" s="23"/>
      <c r="K12" s="24"/>
      <c r="L12" s="76"/>
      <c r="M12" s="89"/>
    </row>
    <row r="13" spans="1:13" s="2" customFormat="1" ht="12.75">
      <c r="A13" s="13" t="s">
        <v>8</v>
      </c>
      <c r="B13" s="14" t="s">
        <v>5</v>
      </c>
      <c r="C13" s="16">
        <v>1255265</v>
      </c>
      <c r="D13" s="36"/>
      <c r="E13" s="15">
        <v>36028</v>
      </c>
      <c r="F13" s="17">
        <v>172072</v>
      </c>
      <c r="G13" s="18">
        <v>237187</v>
      </c>
      <c r="H13" s="17">
        <v>240935</v>
      </c>
      <c r="I13" s="18">
        <v>258918</v>
      </c>
      <c r="J13" s="17">
        <v>217407</v>
      </c>
      <c r="K13" s="18">
        <v>81970</v>
      </c>
      <c r="L13" s="77">
        <v>10748</v>
      </c>
      <c r="M13" s="88">
        <v>186139</v>
      </c>
    </row>
    <row r="14" spans="1:13" ht="12.75">
      <c r="A14" s="19" t="s">
        <v>8</v>
      </c>
      <c r="B14" s="20" t="s">
        <v>6</v>
      </c>
      <c r="C14" s="38">
        <v>1218728</v>
      </c>
      <c r="D14" s="36"/>
      <c r="E14" s="33">
        <v>26035</v>
      </c>
      <c r="F14" s="34">
        <v>156065</v>
      </c>
      <c r="G14" s="35">
        <v>223518</v>
      </c>
      <c r="H14" s="34">
        <v>219791</v>
      </c>
      <c r="I14" s="35">
        <v>240311</v>
      </c>
      <c r="J14" s="34">
        <v>205648</v>
      </c>
      <c r="K14" s="35">
        <v>75614</v>
      </c>
      <c r="L14" s="76">
        <v>8111</v>
      </c>
      <c r="M14" s="89">
        <v>182262</v>
      </c>
    </row>
    <row r="15" spans="1:13" ht="12.75">
      <c r="A15" s="19" t="s">
        <v>8</v>
      </c>
      <c r="B15" s="20" t="s">
        <v>7</v>
      </c>
      <c r="C15" s="38">
        <v>1291802</v>
      </c>
      <c r="D15" s="37"/>
      <c r="E15" s="33">
        <v>46021</v>
      </c>
      <c r="F15" s="34">
        <v>188079</v>
      </c>
      <c r="G15" s="35">
        <v>250856</v>
      </c>
      <c r="H15" s="34">
        <v>262079</v>
      </c>
      <c r="I15" s="35">
        <v>277525</v>
      </c>
      <c r="J15" s="34">
        <v>229166</v>
      </c>
      <c r="K15" s="35">
        <v>88326</v>
      </c>
      <c r="L15" s="76">
        <v>13385</v>
      </c>
      <c r="M15" s="89">
        <v>190016</v>
      </c>
    </row>
    <row r="16" spans="1:13" ht="12.75">
      <c r="A16" s="25"/>
      <c r="B16" s="26"/>
      <c r="C16" s="22"/>
      <c r="D16" s="37"/>
      <c r="E16" s="21"/>
      <c r="F16" s="23"/>
      <c r="G16" s="24"/>
      <c r="H16" s="23"/>
      <c r="I16" s="24"/>
      <c r="J16" s="23"/>
      <c r="K16" s="24"/>
      <c r="L16" s="76"/>
      <c r="M16" s="89"/>
    </row>
    <row r="17" spans="1:13" s="2" customFormat="1" ht="12.75">
      <c r="A17" s="13" t="s">
        <v>9</v>
      </c>
      <c r="B17" s="14" t="s">
        <v>5</v>
      </c>
      <c r="C17" s="16">
        <v>127045</v>
      </c>
      <c r="D17" s="36"/>
      <c r="E17" s="15">
        <v>371</v>
      </c>
      <c r="F17" s="17">
        <v>3000</v>
      </c>
      <c r="G17" s="18">
        <v>23072</v>
      </c>
      <c r="H17" s="17">
        <v>31276</v>
      </c>
      <c r="I17" s="18">
        <v>27954</v>
      </c>
      <c r="J17" s="17">
        <v>29526</v>
      </c>
      <c r="K17" s="18">
        <v>10034</v>
      </c>
      <c r="L17" s="77">
        <v>1812</v>
      </c>
      <c r="M17" s="88">
        <v>218565</v>
      </c>
    </row>
    <row r="18" spans="1:13" ht="12.75">
      <c r="A18" s="19" t="s">
        <v>9</v>
      </c>
      <c r="B18" s="20" t="s">
        <v>6</v>
      </c>
      <c r="C18" s="38">
        <v>120543</v>
      </c>
      <c r="D18" s="37"/>
      <c r="E18" s="33">
        <v>0</v>
      </c>
      <c r="F18" s="34">
        <v>1794</v>
      </c>
      <c r="G18" s="35">
        <v>19641</v>
      </c>
      <c r="H18" s="34">
        <v>27029</v>
      </c>
      <c r="I18" s="35">
        <v>24238</v>
      </c>
      <c r="J18" s="34">
        <v>25283</v>
      </c>
      <c r="K18" s="35">
        <v>7574</v>
      </c>
      <c r="L18" s="76">
        <v>555</v>
      </c>
      <c r="M18" s="89">
        <v>206351</v>
      </c>
    </row>
    <row r="19" spans="1:13" ht="12.75">
      <c r="A19" s="19" t="s">
        <v>9</v>
      </c>
      <c r="B19" s="20" t="s">
        <v>7</v>
      </c>
      <c r="C19" s="38">
        <v>133547</v>
      </c>
      <c r="D19" s="36"/>
      <c r="E19" s="33">
        <v>806</v>
      </c>
      <c r="F19" s="34">
        <v>4206</v>
      </c>
      <c r="G19" s="35">
        <v>26503</v>
      </c>
      <c r="H19" s="34">
        <v>35523</v>
      </c>
      <c r="I19" s="35">
        <v>31670</v>
      </c>
      <c r="J19" s="34">
        <v>33769</v>
      </c>
      <c r="K19" s="35">
        <v>12494</v>
      </c>
      <c r="L19" s="76">
        <v>3069</v>
      </c>
      <c r="M19" s="89">
        <v>230779</v>
      </c>
    </row>
    <row r="20" spans="1:13" ht="12.75">
      <c r="A20" s="25"/>
      <c r="B20" s="26"/>
      <c r="C20" s="22"/>
      <c r="D20" s="37"/>
      <c r="E20" s="21"/>
      <c r="F20" s="23"/>
      <c r="G20" s="24"/>
      <c r="H20" s="23"/>
      <c r="I20" s="24"/>
      <c r="J20" s="23"/>
      <c r="K20" s="24"/>
      <c r="L20" s="76"/>
      <c r="M20" s="89"/>
    </row>
    <row r="21" spans="1:13" s="2" customFormat="1" ht="12.75">
      <c r="A21" s="13" t="s">
        <v>10</v>
      </c>
      <c r="B21" s="14" t="s">
        <v>5</v>
      </c>
      <c r="C21" s="16">
        <v>186495</v>
      </c>
      <c r="D21" s="36"/>
      <c r="E21" s="15">
        <v>1275</v>
      </c>
      <c r="F21" s="17">
        <v>31234</v>
      </c>
      <c r="G21" s="18">
        <v>57007</v>
      </c>
      <c r="H21" s="17">
        <v>38396</v>
      </c>
      <c r="I21" s="18">
        <v>31266</v>
      </c>
      <c r="J21" s="17">
        <v>21125</v>
      </c>
      <c r="K21" s="18">
        <v>5577</v>
      </c>
      <c r="L21" s="77">
        <v>615</v>
      </c>
      <c r="M21" s="88">
        <v>153617</v>
      </c>
    </row>
    <row r="22" spans="1:13" ht="12.75">
      <c r="A22" s="19" t="s">
        <v>10</v>
      </c>
      <c r="B22" s="20" t="s">
        <v>6</v>
      </c>
      <c r="C22" s="38">
        <v>178622</v>
      </c>
      <c r="D22" s="37"/>
      <c r="E22" s="33">
        <v>360</v>
      </c>
      <c r="F22" s="34">
        <v>26910</v>
      </c>
      <c r="G22" s="35">
        <v>51579</v>
      </c>
      <c r="H22" s="34">
        <v>32866</v>
      </c>
      <c r="I22" s="35">
        <v>27324</v>
      </c>
      <c r="J22" s="34">
        <v>18092</v>
      </c>
      <c r="K22" s="35">
        <v>4066</v>
      </c>
      <c r="L22" s="76">
        <v>71</v>
      </c>
      <c r="M22" s="89">
        <v>147901</v>
      </c>
    </row>
    <row r="23" spans="1:13" ht="12.75">
      <c r="A23" s="19" t="s">
        <v>10</v>
      </c>
      <c r="B23" s="20" t="s">
        <v>7</v>
      </c>
      <c r="C23" s="38">
        <v>194368</v>
      </c>
      <c r="D23" s="37"/>
      <c r="E23" s="33">
        <v>2190</v>
      </c>
      <c r="F23" s="34">
        <v>35558</v>
      </c>
      <c r="G23" s="35">
        <v>62435</v>
      </c>
      <c r="H23" s="34">
        <v>43926</v>
      </c>
      <c r="I23" s="35">
        <v>35208</v>
      </c>
      <c r="J23" s="34">
        <v>24158</v>
      </c>
      <c r="K23" s="35">
        <v>7088</v>
      </c>
      <c r="L23" s="76">
        <v>1159</v>
      </c>
      <c r="M23" s="89">
        <v>159333</v>
      </c>
    </row>
    <row r="24" spans="1:13" ht="12.75">
      <c r="A24" s="25"/>
      <c r="B24" s="26"/>
      <c r="C24" s="22"/>
      <c r="D24" s="37"/>
      <c r="E24" s="21"/>
      <c r="F24" s="23"/>
      <c r="G24" s="24"/>
      <c r="H24" s="23"/>
      <c r="I24" s="24"/>
      <c r="J24" s="23"/>
      <c r="K24" s="24"/>
      <c r="L24" s="76"/>
      <c r="M24" s="89"/>
    </row>
    <row r="25" spans="1:13" s="2" customFormat="1" ht="12.75">
      <c r="A25" s="13" t="s">
        <v>11</v>
      </c>
      <c r="B25" s="14" t="s">
        <v>5</v>
      </c>
      <c r="C25" s="16">
        <v>122867</v>
      </c>
      <c r="D25" s="36"/>
      <c r="E25" s="15">
        <v>18498</v>
      </c>
      <c r="F25" s="17">
        <v>66445</v>
      </c>
      <c r="G25" s="18">
        <v>18852</v>
      </c>
      <c r="H25" s="17">
        <v>6880</v>
      </c>
      <c r="I25" s="18">
        <v>5483</v>
      </c>
      <c r="J25" s="17">
        <v>4658</v>
      </c>
      <c r="K25" s="18">
        <v>1815</v>
      </c>
      <c r="L25" s="77">
        <v>236</v>
      </c>
      <c r="M25" s="88">
        <v>79838</v>
      </c>
    </row>
    <row r="26" spans="1:13" ht="12.75">
      <c r="A26" s="19" t="s">
        <v>11</v>
      </c>
      <c r="B26" s="20" t="s">
        <v>6</v>
      </c>
      <c r="C26" s="38">
        <v>114724</v>
      </c>
      <c r="D26" s="37"/>
      <c r="E26" s="33">
        <v>14469</v>
      </c>
      <c r="F26" s="34">
        <v>59992</v>
      </c>
      <c r="G26" s="35">
        <v>14897</v>
      </c>
      <c r="H26" s="34">
        <v>4667</v>
      </c>
      <c r="I26" s="35">
        <v>3515</v>
      </c>
      <c r="J26" s="34">
        <v>3312</v>
      </c>
      <c r="K26" s="35">
        <v>516</v>
      </c>
      <c r="L26" s="76">
        <v>0</v>
      </c>
      <c r="M26" s="89">
        <v>76339</v>
      </c>
    </row>
    <row r="27" spans="1:13" ht="12.75">
      <c r="A27" s="19" t="s">
        <v>11</v>
      </c>
      <c r="B27" s="20" t="s">
        <v>7</v>
      </c>
      <c r="C27" s="38">
        <v>131010</v>
      </c>
      <c r="D27" s="37"/>
      <c r="E27" s="33">
        <v>22527</v>
      </c>
      <c r="F27" s="34">
        <v>72898</v>
      </c>
      <c r="G27" s="35">
        <v>22807</v>
      </c>
      <c r="H27" s="34">
        <v>9093</v>
      </c>
      <c r="I27" s="35">
        <v>7451</v>
      </c>
      <c r="J27" s="34">
        <v>6004</v>
      </c>
      <c r="K27" s="35">
        <v>3114</v>
      </c>
      <c r="L27" s="76">
        <v>631</v>
      </c>
      <c r="M27" s="89">
        <v>83337</v>
      </c>
    </row>
    <row r="28" spans="1:13" ht="12.75">
      <c r="A28" s="19"/>
      <c r="B28" s="20"/>
      <c r="C28" s="38"/>
      <c r="D28" s="37"/>
      <c r="E28" s="33"/>
      <c r="F28" s="34"/>
      <c r="G28" s="35"/>
      <c r="H28" s="34"/>
      <c r="I28" s="35"/>
      <c r="J28" s="34"/>
      <c r="K28" s="35"/>
      <c r="L28" s="76"/>
      <c r="M28" s="89"/>
    </row>
    <row r="29" spans="1:13" s="2" customFormat="1" ht="12.75">
      <c r="A29" s="13" t="s">
        <v>21</v>
      </c>
      <c r="B29" s="14" t="s">
        <v>5</v>
      </c>
      <c r="C29" s="16">
        <v>21238</v>
      </c>
      <c r="D29" s="36"/>
      <c r="E29" s="15">
        <v>35</v>
      </c>
      <c r="F29" s="17">
        <v>529</v>
      </c>
      <c r="G29" s="18">
        <v>3413</v>
      </c>
      <c r="H29" s="17">
        <v>5127</v>
      </c>
      <c r="I29" s="18">
        <v>5751</v>
      </c>
      <c r="J29" s="17">
        <v>5456</v>
      </c>
      <c r="K29" s="18">
        <v>927</v>
      </c>
      <c r="L29" s="77">
        <v>0</v>
      </c>
      <c r="M29" s="88">
        <v>218797</v>
      </c>
    </row>
    <row r="30" spans="1:13" ht="12.75">
      <c r="A30" s="19" t="s">
        <v>21</v>
      </c>
      <c r="B30" s="20" t="s">
        <v>6</v>
      </c>
      <c r="C30" s="38">
        <v>20022</v>
      </c>
      <c r="D30" s="37"/>
      <c r="E30" s="33">
        <v>0</v>
      </c>
      <c r="F30" s="34">
        <v>250</v>
      </c>
      <c r="G30" s="35">
        <v>2576</v>
      </c>
      <c r="H30" s="34">
        <v>4195</v>
      </c>
      <c r="I30" s="35">
        <v>4923</v>
      </c>
      <c r="J30" s="34">
        <v>4584</v>
      </c>
      <c r="K30" s="35">
        <v>539</v>
      </c>
      <c r="L30" s="76">
        <v>0</v>
      </c>
      <c r="M30" s="89">
        <v>208244</v>
      </c>
    </row>
    <row r="31" spans="1:13" ht="12.75">
      <c r="A31" s="19" t="s">
        <v>21</v>
      </c>
      <c r="B31" s="20" t="s">
        <v>7</v>
      </c>
      <c r="C31" s="38">
        <v>22454</v>
      </c>
      <c r="D31" s="37"/>
      <c r="E31" s="33">
        <v>95</v>
      </c>
      <c r="F31" s="34">
        <v>808</v>
      </c>
      <c r="G31" s="35">
        <v>4250</v>
      </c>
      <c r="H31" s="34">
        <v>6059</v>
      </c>
      <c r="I31" s="35">
        <v>6579</v>
      </c>
      <c r="J31" s="34">
        <v>6328</v>
      </c>
      <c r="K31" s="35">
        <v>1315</v>
      </c>
      <c r="L31" s="76">
        <v>487</v>
      </c>
      <c r="M31" s="89">
        <v>229350</v>
      </c>
    </row>
    <row r="32" spans="1:13" ht="12.75">
      <c r="A32" s="19"/>
      <c r="B32" s="20"/>
      <c r="C32" s="38"/>
      <c r="D32" s="37"/>
      <c r="E32" s="33"/>
      <c r="F32" s="34"/>
      <c r="G32" s="35"/>
      <c r="H32" s="34"/>
      <c r="I32" s="35"/>
      <c r="J32" s="34"/>
      <c r="K32" s="35"/>
      <c r="L32" s="76"/>
      <c r="M32" s="89"/>
    </row>
    <row r="33" spans="1:13" s="2" customFormat="1" ht="12.75">
      <c r="A33" s="13" t="s">
        <v>22</v>
      </c>
      <c r="B33" s="14" t="s">
        <v>5</v>
      </c>
      <c r="C33" s="16">
        <v>68735</v>
      </c>
      <c r="D33" s="36"/>
      <c r="E33" s="15">
        <v>325</v>
      </c>
      <c r="F33" s="17">
        <v>1059</v>
      </c>
      <c r="G33" s="18">
        <v>5225</v>
      </c>
      <c r="H33" s="17">
        <v>9409</v>
      </c>
      <c r="I33" s="18">
        <v>20565</v>
      </c>
      <c r="J33" s="17">
        <v>21672</v>
      </c>
      <c r="K33" s="18">
        <v>10480</v>
      </c>
      <c r="L33" s="77">
        <v>0</v>
      </c>
      <c r="M33" s="88">
        <v>288683</v>
      </c>
    </row>
    <row r="34" spans="1:13" ht="12.75">
      <c r="A34" s="19" t="s">
        <v>22</v>
      </c>
      <c r="B34" s="20" t="s">
        <v>6</v>
      </c>
      <c r="C34" s="38">
        <v>64602</v>
      </c>
      <c r="D34" s="37"/>
      <c r="E34" s="33">
        <v>0</v>
      </c>
      <c r="F34" s="34">
        <v>61</v>
      </c>
      <c r="G34" s="35">
        <v>3216</v>
      </c>
      <c r="H34" s="34">
        <v>6978</v>
      </c>
      <c r="I34" s="35">
        <v>17315</v>
      </c>
      <c r="J34" s="34">
        <v>18552</v>
      </c>
      <c r="K34" s="35">
        <v>8322</v>
      </c>
      <c r="L34" s="76">
        <v>0</v>
      </c>
      <c r="M34" s="89">
        <v>273119</v>
      </c>
    </row>
    <row r="35" spans="1:13" ht="12.75">
      <c r="A35" s="25" t="s">
        <v>22</v>
      </c>
      <c r="B35" s="20" t="s">
        <v>7</v>
      </c>
      <c r="C35" s="22">
        <v>72868</v>
      </c>
      <c r="D35" s="37"/>
      <c r="E35" s="21">
        <v>876</v>
      </c>
      <c r="F35" s="23">
        <v>2057</v>
      </c>
      <c r="G35" s="24">
        <v>7234</v>
      </c>
      <c r="H35" s="23">
        <v>11840</v>
      </c>
      <c r="I35" s="24">
        <v>23815</v>
      </c>
      <c r="J35" s="23">
        <v>24792</v>
      </c>
      <c r="K35" s="24">
        <v>12638</v>
      </c>
      <c r="L35" s="76">
        <v>487</v>
      </c>
      <c r="M35" s="89">
        <v>304247</v>
      </c>
    </row>
    <row r="36" spans="1:13" ht="12.75">
      <c r="A36" s="25"/>
      <c r="B36" s="26"/>
      <c r="C36" s="22"/>
      <c r="D36" s="37"/>
      <c r="E36" s="21"/>
      <c r="F36" s="23"/>
      <c r="G36" s="24"/>
      <c r="H36" s="23"/>
      <c r="I36" s="24"/>
      <c r="J36" s="23"/>
      <c r="K36" s="24"/>
      <c r="L36" s="76"/>
      <c r="M36" s="89"/>
    </row>
    <row r="37" spans="1:13" s="2" customFormat="1" ht="12.75">
      <c r="A37" s="13" t="s">
        <v>12</v>
      </c>
      <c r="B37" s="14" t="s">
        <v>5</v>
      </c>
      <c r="C37" s="16">
        <v>197526</v>
      </c>
      <c r="D37" s="36"/>
      <c r="E37" s="15">
        <v>2073</v>
      </c>
      <c r="F37" s="17">
        <v>1128</v>
      </c>
      <c r="G37" s="18">
        <v>8819</v>
      </c>
      <c r="H37" s="17">
        <v>16414</v>
      </c>
      <c r="I37" s="18">
        <v>48307</v>
      </c>
      <c r="J37" s="17">
        <v>71315</v>
      </c>
      <c r="K37" s="18">
        <v>42097</v>
      </c>
      <c r="L37" s="77">
        <v>7373</v>
      </c>
      <c r="M37" s="88">
        <v>351204</v>
      </c>
    </row>
    <row r="38" spans="1:13" ht="12.75">
      <c r="A38" s="19" t="s">
        <v>12</v>
      </c>
      <c r="B38" s="20" t="s">
        <v>6</v>
      </c>
      <c r="C38" s="38">
        <v>189097</v>
      </c>
      <c r="D38" s="36"/>
      <c r="E38" s="33">
        <v>970</v>
      </c>
      <c r="F38" s="34">
        <v>0</v>
      </c>
      <c r="G38" s="35">
        <v>6005</v>
      </c>
      <c r="H38" s="34">
        <v>12874</v>
      </c>
      <c r="I38" s="35">
        <v>43401</v>
      </c>
      <c r="J38" s="34">
        <v>65993</v>
      </c>
      <c r="K38" s="35">
        <v>38050</v>
      </c>
      <c r="L38" s="76">
        <v>5247</v>
      </c>
      <c r="M38" s="89">
        <v>340203</v>
      </c>
    </row>
    <row r="39" spans="1:13" ht="12.75">
      <c r="A39" s="19" t="s">
        <v>12</v>
      </c>
      <c r="B39" s="20" t="s">
        <v>7</v>
      </c>
      <c r="C39" s="38">
        <v>205955</v>
      </c>
      <c r="D39" s="37"/>
      <c r="E39" s="33">
        <v>3176</v>
      </c>
      <c r="F39" s="34">
        <v>2311</v>
      </c>
      <c r="G39" s="35">
        <v>11633</v>
      </c>
      <c r="H39" s="34">
        <v>19954</v>
      </c>
      <c r="I39" s="35">
        <v>53213</v>
      </c>
      <c r="J39" s="34">
        <v>76637</v>
      </c>
      <c r="K39" s="35">
        <v>46144</v>
      </c>
      <c r="L39" s="76">
        <v>9499</v>
      </c>
      <c r="M39" s="89">
        <v>362205</v>
      </c>
    </row>
    <row r="40" spans="1:13" ht="12.75">
      <c r="A40" s="25"/>
      <c r="B40" s="26"/>
      <c r="C40" s="22"/>
      <c r="D40" s="37"/>
      <c r="E40" s="21"/>
      <c r="F40" s="23"/>
      <c r="G40" s="24"/>
      <c r="H40" s="23"/>
      <c r="I40" s="24"/>
      <c r="J40" s="23"/>
      <c r="K40" s="24"/>
      <c r="L40" s="76"/>
      <c r="M40" s="89"/>
    </row>
    <row r="41" spans="1:13" s="2" customFormat="1" ht="12.75">
      <c r="A41" s="13" t="s">
        <v>13</v>
      </c>
      <c r="B41" s="14" t="s">
        <v>5</v>
      </c>
      <c r="C41" s="16">
        <v>177665</v>
      </c>
      <c r="D41" s="36"/>
      <c r="E41" s="15">
        <v>1487</v>
      </c>
      <c r="F41" s="17">
        <v>8796</v>
      </c>
      <c r="G41" s="18">
        <v>42290</v>
      </c>
      <c r="H41" s="17">
        <v>52275</v>
      </c>
      <c r="I41" s="18">
        <v>47310</v>
      </c>
      <c r="J41" s="17">
        <v>23263</v>
      </c>
      <c r="K41" s="18">
        <v>2244</v>
      </c>
      <c r="L41" s="77">
        <v>0</v>
      </c>
      <c r="M41" s="88">
        <v>182165</v>
      </c>
    </row>
    <row r="42" spans="1:13" ht="12.75">
      <c r="A42" s="19" t="s">
        <v>13</v>
      </c>
      <c r="B42" s="20" t="s">
        <v>6</v>
      </c>
      <c r="C42" s="38">
        <v>169936</v>
      </c>
      <c r="D42" s="37"/>
      <c r="E42" s="33">
        <v>332</v>
      </c>
      <c r="F42" s="34">
        <v>5895</v>
      </c>
      <c r="G42" s="35">
        <v>36691</v>
      </c>
      <c r="H42" s="34">
        <v>46235</v>
      </c>
      <c r="I42" s="35">
        <v>41705</v>
      </c>
      <c r="J42" s="34">
        <v>19621</v>
      </c>
      <c r="K42" s="35">
        <v>733</v>
      </c>
      <c r="L42" s="76">
        <v>0</v>
      </c>
      <c r="M42" s="89">
        <v>175988</v>
      </c>
    </row>
    <row r="43" spans="1:13" ht="13.5" thickBot="1">
      <c r="A43" s="27" t="s">
        <v>13</v>
      </c>
      <c r="B43" s="28" t="s">
        <v>7</v>
      </c>
      <c r="C43" s="39">
        <v>185394</v>
      </c>
      <c r="D43" s="36"/>
      <c r="E43" s="45">
        <v>2642</v>
      </c>
      <c r="F43" s="43">
        <v>11697</v>
      </c>
      <c r="G43" s="44">
        <v>47889</v>
      </c>
      <c r="H43" s="43">
        <v>58315</v>
      </c>
      <c r="I43" s="44">
        <v>52915</v>
      </c>
      <c r="J43" s="43">
        <v>26905</v>
      </c>
      <c r="K43" s="44">
        <v>3755</v>
      </c>
      <c r="L43" s="78">
        <v>487</v>
      </c>
      <c r="M43" s="90">
        <v>188342</v>
      </c>
    </row>
    <row r="45" ht="12.75">
      <c r="A45" s="91" t="s">
        <v>23</v>
      </c>
    </row>
    <row r="46" ht="12.75">
      <c r="A46" t="s">
        <v>27</v>
      </c>
    </row>
    <row r="50" ht="15.75">
      <c r="A50" s="1" t="s">
        <v>25</v>
      </c>
    </row>
    <row r="51" ht="12.75">
      <c r="A51" s="2" t="s">
        <v>0</v>
      </c>
    </row>
    <row r="53" ht="13.5" thickBot="1"/>
    <row r="54" spans="1:12" ht="12.75">
      <c r="A54" s="3" t="s">
        <v>1</v>
      </c>
      <c r="B54" s="4" t="s">
        <v>26</v>
      </c>
      <c r="C54" s="5" t="s">
        <v>2</v>
      </c>
      <c r="E54" s="40" t="s">
        <v>3</v>
      </c>
      <c r="F54" s="30" t="s">
        <v>14</v>
      </c>
      <c r="G54" s="29">
        <v>100000</v>
      </c>
      <c r="H54" s="30" t="s">
        <v>16</v>
      </c>
      <c r="I54" s="29" t="s">
        <v>17</v>
      </c>
      <c r="J54" s="30" t="s">
        <v>18</v>
      </c>
      <c r="K54" s="68">
        <v>500000</v>
      </c>
      <c r="L54" s="82">
        <v>1000000</v>
      </c>
    </row>
    <row r="55" spans="1:12" ht="13.5" thickBot="1">
      <c r="A55" s="6"/>
      <c r="B55" s="7"/>
      <c r="C55" s="7"/>
      <c r="E55" s="41">
        <v>49999</v>
      </c>
      <c r="F55" s="32">
        <v>99999</v>
      </c>
      <c r="G55" s="31">
        <v>149999</v>
      </c>
      <c r="H55" s="32">
        <v>199999</v>
      </c>
      <c r="I55" s="31">
        <v>299999</v>
      </c>
      <c r="J55" s="32">
        <v>499999</v>
      </c>
      <c r="K55" s="71">
        <v>999999</v>
      </c>
      <c r="L55" s="70" t="s">
        <v>15</v>
      </c>
    </row>
    <row r="56" spans="1:12" ht="12.75">
      <c r="A56" s="8"/>
      <c r="B56" s="9"/>
      <c r="C56" s="9"/>
      <c r="E56" s="42"/>
      <c r="F56" s="11"/>
      <c r="G56" s="12"/>
      <c r="H56" s="10"/>
      <c r="I56" s="12"/>
      <c r="J56" s="10"/>
      <c r="K56" s="12"/>
      <c r="L56" s="81"/>
    </row>
    <row r="57" spans="1:12" ht="12.75">
      <c r="A57" s="13" t="s">
        <v>4</v>
      </c>
      <c r="B57" s="14" t="s">
        <v>5</v>
      </c>
      <c r="C57" s="46">
        <f>+C9/C9</f>
        <v>1</v>
      </c>
      <c r="D57" s="47"/>
      <c r="E57" s="48">
        <f>+E9/C9</f>
        <v>0.06764721386272021</v>
      </c>
      <c r="F57" s="49">
        <f>+F9/C9</f>
        <v>0.22824561892755252</v>
      </c>
      <c r="G57" s="50">
        <f>+G9/C9</f>
        <v>0.21555745361312434</v>
      </c>
      <c r="H57" s="49">
        <f>+H9/C9</f>
        <v>0.15320468107928323</v>
      </c>
      <c r="I57" s="50">
        <f>+I9/C9</f>
        <v>0.1497621268704303</v>
      </c>
      <c r="J57" s="49">
        <f>+J9/C9</f>
        <v>0.12432036370153647</v>
      </c>
      <c r="K57" s="50">
        <f>+K9/C9</f>
        <v>0.05133526252766174</v>
      </c>
      <c r="L57" s="79">
        <f>+L9/C9</f>
        <v>0.009927279417691203</v>
      </c>
    </row>
    <row r="58" spans="1:12" ht="12.75">
      <c r="A58" s="19" t="s">
        <v>4</v>
      </c>
      <c r="B58" s="20" t="s">
        <v>6</v>
      </c>
      <c r="C58" s="52">
        <f>+C10/C10</f>
        <v>1</v>
      </c>
      <c r="D58" s="53"/>
      <c r="E58" s="54">
        <f>+E10/C10</f>
        <v>0.066245011257013</v>
      </c>
      <c r="F58" s="55">
        <f>+F10/C10</f>
        <v>0.2268205300593192</v>
      </c>
      <c r="G58" s="56">
        <f>+G10/C10</f>
        <v>0.21426562852704548</v>
      </c>
      <c r="H58" s="55">
        <f>+H10/C10</f>
        <v>0.15225656864535175</v>
      </c>
      <c r="I58" s="56">
        <f>+I10/C10</f>
        <v>0.14881302949285188</v>
      </c>
      <c r="J58" s="55">
        <f>+J10/C10</f>
        <v>0.12378785197907456</v>
      </c>
      <c r="K58" s="56">
        <f>+K10/C10</f>
        <v>0.05079402580933776</v>
      </c>
      <c r="L58" s="80">
        <f>+L10/C10</f>
        <v>0.009608415508543834</v>
      </c>
    </row>
    <row r="59" spans="1:12" ht="12.75">
      <c r="A59" s="19" t="s">
        <v>4</v>
      </c>
      <c r="B59" s="20" t="s">
        <v>7</v>
      </c>
      <c r="C59" s="52">
        <f>+C11/C11</f>
        <v>1</v>
      </c>
      <c r="D59" s="53"/>
      <c r="E59" s="54">
        <f>+E11/C11</f>
        <v>0.06903054559451646</v>
      </c>
      <c r="F59" s="55">
        <f>+F11/C11</f>
        <v>0.22965152891804383</v>
      </c>
      <c r="G59" s="56">
        <f>+G11/C11</f>
        <v>0.21683189328841077</v>
      </c>
      <c r="H59" s="55">
        <f>+H11/C11</f>
        <v>0.15414003379495336</v>
      </c>
      <c r="I59" s="56">
        <f>+I11/C11</f>
        <v>0.15069845127435383</v>
      </c>
      <c r="J59" s="55">
        <f>+J11/C11</f>
        <v>0.12484570886937227</v>
      </c>
      <c r="K59" s="55">
        <f>+K11/C11</f>
        <v>0.05186921527017088</v>
      </c>
      <c r="L59" s="57">
        <f>+L11/C11</f>
        <v>0.01024185204924446</v>
      </c>
    </row>
    <row r="60" spans="1:12" ht="12.75">
      <c r="A60" s="25"/>
      <c r="B60" s="26"/>
      <c r="C60" s="22"/>
      <c r="D60" s="37"/>
      <c r="E60" s="21"/>
      <c r="F60" s="23"/>
      <c r="G60" s="24"/>
      <c r="H60" s="23"/>
      <c r="I60" s="24"/>
      <c r="J60" s="23"/>
      <c r="K60" s="23"/>
      <c r="L60" s="67"/>
    </row>
    <row r="61" spans="1:12" ht="12.75">
      <c r="A61" s="13" t="s">
        <v>8</v>
      </c>
      <c r="B61" s="14" t="s">
        <v>5</v>
      </c>
      <c r="C61" s="46">
        <f>+C13/C13</f>
        <v>1</v>
      </c>
      <c r="D61" s="47"/>
      <c r="E61" s="48">
        <f>+E13/C13</f>
        <v>0.028701509243068198</v>
      </c>
      <c r="F61" s="49">
        <f>+F13/C13</f>
        <v>0.1370802181212732</v>
      </c>
      <c r="G61" s="50">
        <f>+G13/C13</f>
        <v>0.18895372690228757</v>
      </c>
      <c r="H61" s="49">
        <f>+H13/C13</f>
        <v>0.1919395506128188</v>
      </c>
      <c r="I61" s="50">
        <f>+I13/C13</f>
        <v>0.2062656092538229</v>
      </c>
      <c r="J61" s="49">
        <f>+J13/C13</f>
        <v>0.17319609803507627</v>
      </c>
      <c r="K61" s="49">
        <f>+K13/C13</f>
        <v>0.06530095238853947</v>
      </c>
      <c r="L61" s="51">
        <f>+L13/C13</f>
        <v>0.008562335443113606</v>
      </c>
    </row>
    <row r="62" spans="1:12" ht="12.75">
      <c r="A62" s="19" t="s">
        <v>8</v>
      </c>
      <c r="B62" s="20" t="s">
        <v>6</v>
      </c>
      <c r="C62" s="52">
        <f>+C14/C14</f>
        <v>1</v>
      </c>
      <c r="D62" s="53"/>
      <c r="E62" s="54">
        <f>+E14/C14</f>
        <v>0.021362436901425093</v>
      </c>
      <c r="F62" s="55">
        <f>+F14/C14</f>
        <v>0.12805564490189772</v>
      </c>
      <c r="G62" s="56">
        <f>+G14/C14</f>
        <v>0.1834026952691659</v>
      </c>
      <c r="H62" s="55">
        <f>+H14/C14</f>
        <v>0.1803445887843719</v>
      </c>
      <c r="I62" s="56">
        <f>+I14/C14</f>
        <v>0.1971818157948287</v>
      </c>
      <c r="J62" s="55">
        <f>+J14/C14</f>
        <v>0.1687398664837437</v>
      </c>
      <c r="K62" s="55">
        <f>+K14/C14</f>
        <v>0.06204337637274273</v>
      </c>
      <c r="L62" s="57">
        <f>+L14/C14</f>
        <v>0.0066552996238701334</v>
      </c>
    </row>
    <row r="63" spans="1:12" ht="12.75">
      <c r="A63" s="19" t="s">
        <v>8</v>
      </c>
      <c r="B63" s="20" t="s">
        <v>7</v>
      </c>
      <c r="C63" s="52">
        <f>+C15/C15</f>
        <v>1</v>
      </c>
      <c r="D63" s="53"/>
      <c r="E63" s="54">
        <f>+E15/C15</f>
        <v>0.03562542866476442</v>
      </c>
      <c r="F63" s="55">
        <f>+F15/C15</f>
        <v>0.1455942938623721</v>
      </c>
      <c r="G63" s="56">
        <f>+G15/C15</f>
        <v>0.1941907505949054</v>
      </c>
      <c r="H63" s="83">
        <f>+H15/C15</f>
        <v>0.20287861452451691</v>
      </c>
      <c r="I63" s="56">
        <f>+I15/C15</f>
        <v>0.21483555529407758</v>
      </c>
      <c r="J63" s="55">
        <f>+J15/C15</f>
        <v>0.17740025174136595</v>
      </c>
      <c r="K63" s="55">
        <f>+K15/C15</f>
        <v>0.0683742554973595</v>
      </c>
      <c r="L63" s="57">
        <f>+L15/C15</f>
        <v>0.010361495027875789</v>
      </c>
    </row>
    <row r="64" spans="1:12" ht="12.75">
      <c r="A64" s="25"/>
      <c r="B64" s="26"/>
      <c r="C64" s="22"/>
      <c r="D64" s="37"/>
      <c r="E64" s="21"/>
      <c r="F64" s="23"/>
      <c r="G64" s="24"/>
      <c r="H64" s="84"/>
      <c r="I64" s="24"/>
      <c r="J64" s="23"/>
      <c r="K64" s="23"/>
      <c r="L64" s="67"/>
    </row>
    <row r="65" spans="1:12" ht="12.75">
      <c r="A65" s="13" t="s">
        <v>9</v>
      </c>
      <c r="B65" s="14" t="s">
        <v>5</v>
      </c>
      <c r="C65" s="46">
        <f>+C17/C17</f>
        <v>1</v>
      </c>
      <c r="D65" s="47"/>
      <c r="E65" s="48">
        <f>+E17/C17</f>
        <v>0.0029202251170844977</v>
      </c>
      <c r="F65" s="49">
        <f>+F17/C17</f>
        <v>0.023613680192057934</v>
      </c>
      <c r="G65" s="50">
        <f>+G17/C17</f>
        <v>0.18160494313038686</v>
      </c>
      <c r="H65" s="85">
        <f>+H17/C17</f>
        <v>0.24618048722893462</v>
      </c>
      <c r="I65" s="50">
        <f>+I17/C17</f>
        <v>0.2200322720295958</v>
      </c>
      <c r="J65" s="49">
        <f>+J17/C17</f>
        <v>0.23240584045023416</v>
      </c>
      <c r="K65" s="49">
        <f>+K17/C17</f>
        <v>0.0789798890157031</v>
      </c>
      <c r="L65" s="51">
        <f>+L17/C17</f>
        <v>0.014262662836002991</v>
      </c>
    </row>
    <row r="66" spans="1:12" ht="12.75">
      <c r="A66" s="19" t="s">
        <v>9</v>
      </c>
      <c r="B66" s="20" t="s">
        <v>6</v>
      </c>
      <c r="C66" s="52">
        <f>+C18/C18</f>
        <v>1</v>
      </c>
      <c r="D66" s="53"/>
      <c r="E66" s="54">
        <f>+E18/C18</f>
        <v>0</v>
      </c>
      <c r="F66" s="55">
        <f>+F18/C18</f>
        <v>0.014882655981682884</v>
      </c>
      <c r="G66" s="56">
        <f>+G18/C18</f>
        <v>0.16293770687638437</v>
      </c>
      <c r="H66" s="83">
        <f>+H18/C18</f>
        <v>0.22422703931377186</v>
      </c>
      <c r="I66" s="56">
        <f>+I18/C18</f>
        <v>0.20107347585508906</v>
      </c>
      <c r="J66" s="55">
        <f>+J18/C18</f>
        <v>0.20974258148544503</v>
      </c>
      <c r="K66" s="55">
        <f>+K18/C18</f>
        <v>0.06283235028164223</v>
      </c>
      <c r="L66" s="57">
        <f>+L18/C18</f>
        <v>0.004604166148179488</v>
      </c>
    </row>
    <row r="67" spans="1:12" ht="12.75">
      <c r="A67" s="19" t="s">
        <v>9</v>
      </c>
      <c r="B67" s="20" t="s">
        <v>7</v>
      </c>
      <c r="C67" s="52">
        <f>+C19/C19</f>
        <v>1</v>
      </c>
      <c r="D67" s="53"/>
      <c r="E67" s="54">
        <f>+E19/C19</f>
        <v>0.006035328386261017</v>
      </c>
      <c r="F67" s="55">
        <f>+F19/C19</f>
        <v>0.03149453001564992</v>
      </c>
      <c r="G67" s="56">
        <f>+G19/C19</f>
        <v>0.1984544767010865</v>
      </c>
      <c r="H67" s="83">
        <f>+H19/C19</f>
        <v>0.2659962410237594</v>
      </c>
      <c r="I67" s="56">
        <f>+I19/C19</f>
        <v>0.23714497517727842</v>
      </c>
      <c r="J67" s="55">
        <f>+J19/C19</f>
        <v>0.25286228818318646</v>
      </c>
      <c r="K67" s="55">
        <f>+K19/C19</f>
        <v>0.09355507798752499</v>
      </c>
      <c r="L67" s="57">
        <f>+L19/C19</f>
        <v>0.022980673470763102</v>
      </c>
    </row>
    <row r="68" spans="1:12" ht="12.75">
      <c r="A68" s="25"/>
      <c r="B68" s="26"/>
      <c r="C68" s="22"/>
      <c r="D68" s="37"/>
      <c r="E68" s="21"/>
      <c r="F68" s="23"/>
      <c r="G68" s="24"/>
      <c r="H68" s="84"/>
      <c r="I68" s="24"/>
      <c r="J68" s="23"/>
      <c r="K68" s="23"/>
      <c r="L68" s="67"/>
    </row>
    <row r="69" spans="1:12" ht="12.75">
      <c r="A69" s="13" t="s">
        <v>10</v>
      </c>
      <c r="B69" s="14" t="s">
        <v>5</v>
      </c>
      <c r="C69" s="46">
        <f>+C21/C21</f>
        <v>1</v>
      </c>
      <c r="D69" s="47"/>
      <c r="E69" s="48">
        <f>+E21/C21</f>
        <v>0.006836644414059358</v>
      </c>
      <c r="F69" s="49">
        <f>+F21/C21</f>
        <v>0.1674790208852784</v>
      </c>
      <c r="G69" s="50">
        <f>+G21/C21</f>
        <v>0.30567575538218184</v>
      </c>
      <c r="H69" s="85">
        <f>+H21/C21</f>
        <v>0.20588219523311618</v>
      </c>
      <c r="I69" s="50">
        <f>+I21/C21</f>
        <v>0.1676506072548862</v>
      </c>
      <c r="J69" s="49">
        <f>+J21/C21</f>
        <v>0.11327381431137563</v>
      </c>
      <c r="K69" s="49">
        <f>+K21/C21</f>
        <v>0.02990428697820317</v>
      </c>
      <c r="L69" s="51">
        <f>+L21/C21</f>
        <v>0.00329767554089922</v>
      </c>
    </row>
    <row r="70" spans="1:12" ht="12.75">
      <c r="A70" s="19" t="s">
        <v>10</v>
      </c>
      <c r="B70" s="20" t="s">
        <v>6</v>
      </c>
      <c r="C70" s="52">
        <f>+C22/C22</f>
        <v>1</v>
      </c>
      <c r="D70" s="53"/>
      <c r="E70" s="54">
        <f>+E22/C22</f>
        <v>0.002015429230441939</v>
      </c>
      <c r="F70" s="55">
        <f>+F22/C22</f>
        <v>0.15065333497553493</v>
      </c>
      <c r="G70" s="56">
        <f>+G22/C22</f>
        <v>0.2887606229915688</v>
      </c>
      <c r="H70" s="83">
        <f>+H22/C22</f>
        <v>0.183997491910291</v>
      </c>
      <c r="I70" s="56">
        <f>+I22/C22</f>
        <v>0.15297107859054315</v>
      </c>
      <c r="J70" s="55">
        <f>+J22/C22</f>
        <v>0.10128651565876544</v>
      </c>
      <c r="K70" s="55">
        <f>+K22/C22</f>
        <v>0.022763153474935897</v>
      </c>
      <c r="L70" s="57">
        <f>+L22/C22</f>
        <v>0.0003974874315593824</v>
      </c>
    </row>
    <row r="71" spans="1:12" ht="12.75">
      <c r="A71" s="19" t="s">
        <v>10</v>
      </c>
      <c r="B71" s="20" t="s">
        <v>7</v>
      </c>
      <c r="C71" s="52">
        <f>+C23/C23</f>
        <v>1</v>
      </c>
      <c r="D71" s="53"/>
      <c r="E71" s="54">
        <f>+E23/C23</f>
        <v>0.01126728679618044</v>
      </c>
      <c r="F71" s="55">
        <f>+F23/C23</f>
        <v>0.18294163648337175</v>
      </c>
      <c r="G71" s="56">
        <f>+G23/C23</f>
        <v>0.32122057128745474</v>
      </c>
      <c r="H71" s="83">
        <f>+H23/C23</f>
        <v>0.22599399078037538</v>
      </c>
      <c r="I71" s="56">
        <f>+I23/C23</f>
        <v>0.1811409285479091</v>
      </c>
      <c r="J71" s="55">
        <f>+J23/C23</f>
        <v>0.12429000658544616</v>
      </c>
      <c r="K71" s="55">
        <f>+K23/C23</f>
        <v>0.03646690813302601</v>
      </c>
      <c r="L71" s="57">
        <f>+L23/C23</f>
        <v>0.005962915706289101</v>
      </c>
    </row>
    <row r="72" spans="1:12" ht="12.75">
      <c r="A72" s="25"/>
      <c r="B72" s="26"/>
      <c r="C72" s="22"/>
      <c r="D72" s="37"/>
      <c r="E72" s="21"/>
      <c r="F72" s="23"/>
      <c r="G72" s="24"/>
      <c r="H72" s="84"/>
      <c r="I72" s="24"/>
      <c r="J72" s="23"/>
      <c r="K72" s="23"/>
      <c r="L72" s="67"/>
    </row>
    <row r="73" spans="1:12" ht="12.75">
      <c r="A73" s="13" t="s">
        <v>11</v>
      </c>
      <c r="B73" s="14" t="s">
        <v>5</v>
      </c>
      <c r="C73" s="46">
        <f>+C25/C25</f>
        <v>1</v>
      </c>
      <c r="D73" s="47"/>
      <c r="E73" s="48">
        <f>+E25/C25</f>
        <v>0.15055303702377368</v>
      </c>
      <c r="F73" s="49">
        <f>+F25/C25</f>
        <v>0.540788006543661</v>
      </c>
      <c r="G73" s="50">
        <f>+G25/C25</f>
        <v>0.15343420120943785</v>
      </c>
      <c r="H73" s="85">
        <f>+H25/C25</f>
        <v>0.055995507337202016</v>
      </c>
      <c r="I73" s="50">
        <f>+I25/C25</f>
        <v>0.04462548935027306</v>
      </c>
      <c r="J73" s="49">
        <f>+J25/C25</f>
        <v>0.03791091179893706</v>
      </c>
      <c r="K73" s="49">
        <f>+K25/C25</f>
        <v>0.014772070612939194</v>
      </c>
      <c r="L73" s="51">
        <f>+L25/C25</f>
        <v>0.0019207761237761156</v>
      </c>
    </row>
    <row r="74" spans="1:12" ht="12.75">
      <c r="A74" s="19" t="s">
        <v>11</v>
      </c>
      <c r="B74" s="20" t="s">
        <v>6</v>
      </c>
      <c r="C74" s="52">
        <f>+C26/C26</f>
        <v>1</v>
      </c>
      <c r="D74" s="53"/>
      <c r="E74" s="54">
        <f>+E26/C26</f>
        <v>0.12612007949513615</v>
      </c>
      <c r="F74" s="55">
        <f>+F26/C26</f>
        <v>0.5229245842195182</v>
      </c>
      <c r="G74" s="56">
        <f>+G26/C26</f>
        <v>0.12985077228827446</v>
      </c>
      <c r="H74" s="83">
        <f>+H26/C26</f>
        <v>0.04068024127471148</v>
      </c>
      <c r="I74" s="56">
        <f>+I26/C26</f>
        <v>0.03063875039224574</v>
      </c>
      <c r="J74" s="55">
        <f>+J26/C26</f>
        <v>0.028869286287089013</v>
      </c>
      <c r="K74" s="55">
        <f>+K26/C26</f>
        <v>0.004497751124437781</v>
      </c>
      <c r="L74" s="57">
        <f>+L26/C26</f>
        <v>0</v>
      </c>
    </row>
    <row r="75" spans="1:12" ht="12.75">
      <c r="A75" s="19" t="s">
        <v>11</v>
      </c>
      <c r="B75" s="20" t="s">
        <v>7</v>
      </c>
      <c r="C75" s="52">
        <f>+C27/C27</f>
        <v>1</v>
      </c>
      <c r="D75" s="53"/>
      <c r="E75" s="54">
        <f>+E27/C27</f>
        <v>0.17194870620563316</v>
      </c>
      <c r="F75" s="55">
        <f>+F27/C27</f>
        <v>0.5564308068086405</v>
      </c>
      <c r="G75" s="56">
        <f>+G27/C27</f>
        <v>0.17408594763758492</v>
      </c>
      <c r="H75" s="83">
        <f>+H27/C27</f>
        <v>0.06940691550263339</v>
      </c>
      <c r="I75" s="56">
        <f>+I27/C27</f>
        <v>0.05687352110525914</v>
      </c>
      <c r="J75" s="55">
        <f>+J27/C27</f>
        <v>0.045828562705137015</v>
      </c>
      <c r="K75" s="55">
        <f>+K27/C27</f>
        <v>0.02376917792534921</v>
      </c>
      <c r="L75" s="57">
        <f>+L27/C27</f>
        <v>0.004816426227005572</v>
      </c>
    </row>
    <row r="76" spans="1:12" ht="12.75">
      <c r="A76" s="19"/>
      <c r="B76" s="20"/>
      <c r="C76" s="22"/>
      <c r="D76" s="37"/>
      <c r="E76" s="21"/>
      <c r="F76" s="23"/>
      <c r="G76" s="24"/>
      <c r="H76" s="84"/>
      <c r="I76" s="24"/>
      <c r="J76" s="23"/>
      <c r="K76" s="23"/>
      <c r="L76" s="67"/>
    </row>
    <row r="77" spans="1:12" ht="12.75">
      <c r="A77" s="13" t="s">
        <v>21</v>
      </c>
      <c r="B77" s="14" t="s">
        <v>5</v>
      </c>
      <c r="C77" s="46">
        <f>+C29/C29</f>
        <v>1</v>
      </c>
      <c r="D77" s="47"/>
      <c r="E77" s="48">
        <f>+E29/C29</f>
        <v>0.0016479894528675016</v>
      </c>
      <c r="F77" s="49">
        <f>+F29/C29</f>
        <v>0.02490818344476881</v>
      </c>
      <c r="G77" s="50">
        <f>+G29/C29</f>
        <v>0.16070251436105096</v>
      </c>
      <c r="H77" s="85">
        <f>+H29/C29</f>
        <v>0.24140691213861945</v>
      </c>
      <c r="I77" s="50">
        <f>+I29/C29</f>
        <v>0.27078820981260004</v>
      </c>
      <c r="J77" s="49">
        <f>+J29/C29</f>
        <v>0.25689801299557397</v>
      </c>
      <c r="K77" s="49">
        <f>+K29/C29</f>
        <v>0.04364817779451926</v>
      </c>
      <c r="L77" s="51">
        <f>+L29/C29</f>
        <v>0</v>
      </c>
    </row>
    <row r="78" spans="1:12" ht="12.75">
      <c r="A78" s="19" t="s">
        <v>21</v>
      </c>
      <c r="B78" s="20" t="s">
        <v>6</v>
      </c>
      <c r="C78" s="52">
        <f>+C30/C30</f>
        <v>1</v>
      </c>
      <c r="D78" s="53"/>
      <c r="E78" s="54">
        <f>+E30/C30</f>
        <v>0</v>
      </c>
      <c r="F78" s="55">
        <f>+F30/C30</f>
        <v>0.012486265108380782</v>
      </c>
      <c r="G78" s="56">
        <f>+G30/C30</f>
        <v>0.12865847567675556</v>
      </c>
      <c r="H78" s="83">
        <f>+H30/C30</f>
        <v>0.2095195285186295</v>
      </c>
      <c r="I78" s="56">
        <f>+I30/C30</f>
        <v>0.24587953251423433</v>
      </c>
      <c r="J78" s="55">
        <f>+J30/C30</f>
        <v>0.22894815702727</v>
      </c>
      <c r="K78" s="55">
        <f>+K30/C30</f>
        <v>0.026920387573668964</v>
      </c>
      <c r="L78" s="57">
        <f>+L30/C30</f>
        <v>0</v>
      </c>
    </row>
    <row r="79" spans="1:12" ht="12.75">
      <c r="A79" s="19" t="s">
        <v>21</v>
      </c>
      <c r="B79" s="20" t="s">
        <v>7</v>
      </c>
      <c r="C79" s="52">
        <f>+C31/C31</f>
        <v>1</v>
      </c>
      <c r="D79" s="53"/>
      <c r="E79" s="54">
        <f>+E31/C31</f>
        <v>0.004230872004987975</v>
      </c>
      <c r="F79" s="55">
        <f>+F31/C31</f>
        <v>0.035984679789792466</v>
      </c>
      <c r="G79" s="56">
        <f>+G31/C31</f>
        <v>0.18927585285472523</v>
      </c>
      <c r="H79" s="83">
        <f>+H31/C31</f>
        <v>0.26984056292865416</v>
      </c>
      <c r="I79" s="56">
        <f>+I31/C31</f>
        <v>0.2929990202191146</v>
      </c>
      <c r="J79" s="55">
        <f>+J31/C31</f>
        <v>0.2818206110269885</v>
      </c>
      <c r="K79" s="55">
        <f>+K31/C31</f>
        <v>0.05856417564799145</v>
      </c>
      <c r="L79" s="57">
        <f>+L31/C31</f>
        <v>0.02168878596241204</v>
      </c>
    </row>
    <row r="80" spans="1:12" ht="12.75">
      <c r="A80" s="19"/>
      <c r="B80" s="20"/>
      <c r="C80" s="22"/>
      <c r="D80" s="37"/>
      <c r="E80" s="21"/>
      <c r="F80" s="23"/>
      <c r="G80" s="24"/>
      <c r="H80" s="84"/>
      <c r="I80" s="24"/>
      <c r="J80" s="23"/>
      <c r="K80" s="23"/>
      <c r="L80" s="67"/>
    </row>
    <row r="81" spans="1:12" ht="12.75">
      <c r="A81" s="13" t="s">
        <v>22</v>
      </c>
      <c r="B81" s="14" t="s">
        <v>5</v>
      </c>
      <c r="C81" s="46">
        <f>+C33/C33</f>
        <v>1</v>
      </c>
      <c r="D81" s="47"/>
      <c r="E81" s="48">
        <f>+E33/C33</f>
        <v>0.004728304357314323</v>
      </c>
      <c r="F81" s="49">
        <f>+F33/C33</f>
        <v>0.015406997890448824</v>
      </c>
      <c r="G81" s="50">
        <f>+G33/C33</f>
        <v>0.07601658543682258</v>
      </c>
      <c r="H81" s="85">
        <f>+H33/C33</f>
        <v>0.1368880483014476</v>
      </c>
      <c r="I81" s="50">
        <f>+I33/C33</f>
        <v>0.2991925511020586</v>
      </c>
      <c r="J81" s="49">
        <f>+J33/C33</f>
        <v>0.3152978831745108</v>
      </c>
      <c r="K81" s="49">
        <f>+K33/C33</f>
        <v>0.15246962973739725</v>
      </c>
      <c r="L81" s="51">
        <f>+L33/C33</f>
        <v>0</v>
      </c>
    </row>
    <row r="82" spans="1:12" ht="12.75">
      <c r="A82" s="19" t="s">
        <v>22</v>
      </c>
      <c r="B82" s="20" t="s">
        <v>6</v>
      </c>
      <c r="C82" s="52">
        <f>+C34/C34</f>
        <v>1</v>
      </c>
      <c r="D82" s="53"/>
      <c r="E82" s="54">
        <f>+E34/C34</f>
        <v>0</v>
      </c>
      <c r="F82" s="55">
        <f>+F34/C34</f>
        <v>0.0009442432122844495</v>
      </c>
      <c r="G82" s="56">
        <f>+G34/C34</f>
        <v>0.04978174050338999</v>
      </c>
      <c r="H82" s="83">
        <f>+H34/C34</f>
        <v>0.10801523172657193</v>
      </c>
      <c r="I82" s="56">
        <f>+I34/C34</f>
        <v>0.26802575771647935</v>
      </c>
      <c r="J82" s="55">
        <f>+J34/C34</f>
        <v>0.2871737717098542</v>
      </c>
      <c r="K82" s="55">
        <f>+K34/C34</f>
        <v>0.1288195411906752</v>
      </c>
      <c r="L82" s="57">
        <f>+L34/C34</f>
        <v>0</v>
      </c>
    </row>
    <row r="83" spans="1:12" ht="12.75">
      <c r="A83" s="25" t="s">
        <v>22</v>
      </c>
      <c r="B83" s="19" t="s">
        <v>7</v>
      </c>
      <c r="C83" s="52">
        <f>+C35/C35</f>
        <v>1</v>
      </c>
      <c r="D83" s="53"/>
      <c r="E83" s="54">
        <f>+E35/C35</f>
        <v>0.012021737937091728</v>
      </c>
      <c r="F83" s="55">
        <f>+F35/C35</f>
        <v>0.028229126639951693</v>
      </c>
      <c r="G83" s="56">
        <f>+G35/C35</f>
        <v>0.09927540209694241</v>
      </c>
      <c r="H83" s="83">
        <f>+H35/C35</f>
        <v>0.16248559038260965</v>
      </c>
      <c r="I83" s="56">
        <f>+I35/C35</f>
        <v>0.32682384585826424</v>
      </c>
      <c r="J83" s="55">
        <f>+J35/C35</f>
        <v>0.3402316517538563</v>
      </c>
      <c r="K83" s="55">
        <f>+K35/C35</f>
        <v>0.1734368995992754</v>
      </c>
      <c r="L83" s="57">
        <f>+L35/C35</f>
        <v>0.006683317780095515</v>
      </c>
    </row>
    <row r="84" spans="1:12" ht="12.75">
      <c r="A84" s="25"/>
      <c r="B84" s="26"/>
      <c r="C84" s="26"/>
      <c r="E84" s="25"/>
      <c r="F84" s="66"/>
      <c r="G84" s="65"/>
      <c r="H84" s="87"/>
      <c r="I84" s="65"/>
      <c r="J84" s="66"/>
      <c r="K84" s="66"/>
      <c r="L84" s="67"/>
    </row>
    <row r="85" spans="1:12" ht="12.75">
      <c r="A85" s="13" t="s">
        <v>12</v>
      </c>
      <c r="B85" s="14" t="s">
        <v>5</v>
      </c>
      <c r="C85" s="46">
        <f>+C37/C37</f>
        <v>1</v>
      </c>
      <c r="D85" s="47"/>
      <c r="E85" s="48">
        <f>+E37/C37</f>
        <v>0.010494820934965524</v>
      </c>
      <c r="F85" s="49">
        <f>+F37/C37</f>
        <v>0.005710640624525379</v>
      </c>
      <c r="G85" s="50">
        <f>+G37/C37</f>
        <v>0.04464728693944088</v>
      </c>
      <c r="H85" s="85">
        <f>+H37/C37</f>
        <v>0.08309792128631167</v>
      </c>
      <c r="I85" s="50">
        <f>+I37/C37</f>
        <v>0.2445602097951662</v>
      </c>
      <c r="J85" s="49">
        <f>+J37/C37</f>
        <v>0.3610410781365491</v>
      </c>
      <c r="K85" s="49">
        <f>+K37/C37</f>
        <v>0.21312131061227382</v>
      </c>
      <c r="L85" s="51">
        <f>+L37/C37</f>
        <v>0.037326731670767395</v>
      </c>
    </row>
    <row r="86" spans="1:12" ht="12.75">
      <c r="A86" s="19" t="s">
        <v>12</v>
      </c>
      <c r="B86" s="20" t="s">
        <v>6</v>
      </c>
      <c r="C86" s="52">
        <f>+C38/C38</f>
        <v>1</v>
      </c>
      <c r="D86" s="53"/>
      <c r="E86" s="54">
        <f>+E38/C38</f>
        <v>0.005129642458632342</v>
      </c>
      <c r="F86" s="55">
        <f>+F38/C38</f>
        <v>0</v>
      </c>
      <c r="G86" s="56">
        <f>+G38/C38</f>
        <v>0.031756188622770326</v>
      </c>
      <c r="H86" s="83">
        <f>+H38/C38</f>
        <v>0.06808146083755956</v>
      </c>
      <c r="I86" s="56">
        <f>+I38/C38</f>
        <v>0.22951712613103328</v>
      </c>
      <c r="J86" s="55">
        <f>+J38/C38</f>
        <v>0.3489902007964166</v>
      </c>
      <c r="K86" s="55">
        <f>+K38/C38</f>
        <v>0.20121947994944395</v>
      </c>
      <c r="L86" s="57">
        <f>+L38/C38</f>
        <v>0.027747663897364844</v>
      </c>
    </row>
    <row r="87" spans="1:12" ht="12.75">
      <c r="A87" s="19" t="s">
        <v>12</v>
      </c>
      <c r="B87" s="20" t="s">
        <v>7</v>
      </c>
      <c r="C87" s="52">
        <f>+C39/C39</f>
        <v>1</v>
      </c>
      <c r="D87" s="53"/>
      <c r="E87" s="54">
        <f>+E39/C39</f>
        <v>0.015420844359204681</v>
      </c>
      <c r="F87" s="55">
        <f>+F39/C39</f>
        <v>0.011220897768930106</v>
      </c>
      <c r="G87" s="56">
        <f>+G39/C39</f>
        <v>0.05648321235221286</v>
      </c>
      <c r="H87" s="83">
        <f>+H39/C39</f>
        <v>0.09688524192177903</v>
      </c>
      <c r="I87" s="56">
        <f>+I39/C39</f>
        <v>0.2583719744604404</v>
      </c>
      <c r="J87" s="55">
        <f>+J39/C39</f>
        <v>0.37210555703915904</v>
      </c>
      <c r="K87" s="55">
        <f>+K39/C39</f>
        <v>0.22404894273020806</v>
      </c>
      <c r="L87" s="57">
        <f>+L39/C39</f>
        <v>0.0461217256196742</v>
      </c>
    </row>
    <row r="88" spans="1:12" ht="12.75">
      <c r="A88" s="25"/>
      <c r="B88" s="26"/>
      <c r="C88" s="26"/>
      <c r="E88" s="25"/>
      <c r="F88" s="66"/>
      <c r="G88" s="65"/>
      <c r="H88" s="87"/>
      <c r="I88" s="65"/>
      <c r="J88" s="66"/>
      <c r="K88" s="66"/>
      <c r="L88" s="67"/>
    </row>
    <row r="89" spans="1:12" ht="12.75">
      <c r="A89" s="13" t="s">
        <v>13</v>
      </c>
      <c r="B89" s="14" t="s">
        <v>5</v>
      </c>
      <c r="C89" s="46">
        <f>+C41/C41</f>
        <v>1</v>
      </c>
      <c r="D89" s="47"/>
      <c r="E89" s="48">
        <f>+E41/C41</f>
        <v>0.008369684518616497</v>
      </c>
      <c r="F89" s="49">
        <f>+F41/C41</f>
        <v>0.04950890721301326</v>
      </c>
      <c r="G89" s="50">
        <f>+G41/C41</f>
        <v>0.23803225170967832</v>
      </c>
      <c r="H89" s="85">
        <f>+H41/C41</f>
        <v>0.2942335293952101</v>
      </c>
      <c r="I89" s="50">
        <f>+I41/C41</f>
        <v>0.2662876762446177</v>
      </c>
      <c r="J89" s="49">
        <f>+J41/C41</f>
        <v>0.1309374384375088</v>
      </c>
      <c r="K89" s="49">
        <f>+K41/C41</f>
        <v>0.01263051248135536</v>
      </c>
      <c r="L89" s="51">
        <f>+L41/C41</f>
        <v>0</v>
      </c>
    </row>
    <row r="90" spans="1:12" ht="12.75">
      <c r="A90" s="19" t="s">
        <v>13</v>
      </c>
      <c r="B90" s="20" t="s">
        <v>6</v>
      </c>
      <c r="C90" s="52">
        <f>+C42/C42</f>
        <v>1</v>
      </c>
      <c r="D90" s="53"/>
      <c r="E90" s="54">
        <f>+E42/C42</f>
        <v>0.0019536766782788815</v>
      </c>
      <c r="F90" s="55">
        <f>+F42/C42</f>
        <v>0.03468953017606628</v>
      </c>
      <c r="G90" s="56">
        <f>+G42/C42</f>
        <v>0.21591069579135674</v>
      </c>
      <c r="H90" s="83">
        <f>+H42/C42</f>
        <v>0.2720730157235665</v>
      </c>
      <c r="I90" s="56">
        <f>+I42/C42</f>
        <v>0.24541592128801432</v>
      </c>
      <c r="J90" s="55">
        <f>+J42/C42</f>
        <v>0.11546111477262028</v>
      </c>
      <c r="K90" s="55">
        <f>+K42/C42</f>
        <v>0.004313388569814518</v>
      </c>
      <c r="L90" s="57">
        <f>+L42/C42</f>
        <v>0</v>
      </c>
    </row>
    <row r="91" spans="1:12" ht="13.5" thickBot="1">
      <c r="A91" s="27" t="s">
        <v>13</v>
      </c>
      <c r="B91" s="28" t="s">
        <v>7</v>
      </c>
      <c r="C91" s="58">
        <f>+C43/C43</f>
        <v>1</v>
      </c>
      <c r="D91" s="53"/>
      <c r="E91" s="59">
        <f>+E43/C43</f>
        <v>0.014250730875864375</v>
      </c>
      <c r="F91" s="60">
        <f>+F43/C43</f>
        <v>0.0630926567202822</v>
      </c>
      <c r="G91" s="61">
        <f>+G43/C43</f>
        <v>0.258309330399042</v>
      </c>
      <c r="H91" s="86">
        <f>+H43/C43</f>
        <v>0.31454631757230544</v>
      </c>
      <c r="I91" s="61">
        <f>+I43/C43</f>
        <v>0.28541916135365764</v>
      </c>
      <c r="J91" s="60">
        <f>+J43/C43</f>
        <v>0.1451233589005038</v>
      </c>
      <c r="K91" s="60">
        <f>+K43/C43</f>
        <v>0.020254161407596793</v>
      </c>
      <c r="L91" s="62">
        <f>+L43/C43</f>
        <v>0.002626837977496575</v>
      </c>
    </row>
    <row r="93" ht="12.75">
      <c r="A93" s="91" t="s">
        <v>23</v>
      </c>
    </row>
    <row r="94" ht="12.75">
      <c r="A94" t="s">
        <v>27</v>
      </c>
    </row>
  </sheetData>
  <printOptions horizontalCentered="1"/>
  <pageMargins left="0" right="0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2004-08-30T13:08:32Z</cp:lastPrinted>
  <dcterms:created xsi:type="dcterms:W3CDTF">2001-11-21T15:04:23Z</dcterms:created>
  <dcterms:modified xsi:type="dcterms:W3CDTF">2004-08-30T13:08:34Z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